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0848" activeTab="0"/>
  </bookViews>
  <sheets>
    <sheet name="Res-Util-tr.II-2019" sheetId="1" r:id="rId1"/>
    <sheet name="Res-Util-Isem-2019" sheetId="2" r:id="rId2"/>
    <sheet name="PIBr-tr.II-2019" sheetId="3" r:id="rId3"/>
    <sheet name="VP-tr.II-2019" sheetId="4" r:id="rId4"/>
    <sheet name="CI-tr.II-2019" sheetId="5" r:id="rId5"/>
    <sheet name="PIBu-tr.II 2019" sheetId="6" r:id="rId6"/>
  </sheets>
  <definedNames>
    <definedName name="_a1" localSheetId="4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5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3" hidden="1">{#N/A,#N/A,FALSE,"Отчет о финансовых результатах"}</definedName>
    <definedName name="_a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5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5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3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5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3" hidden="1">{#N/A,#N/A,FALSE,"Отчет о финансовых результатах"}</definedName>
    <definedName name="p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5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3" hidden="1">{#N/A,#N/A,FALSE,"Отчет о финансовых результатах"}</definedName>
    <definedName name="qq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5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3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5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5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3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5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3" hidden="1">{#N/A,#N/A,FALSE,"Отчет о финансовых результатах"}</definedName>
    <definedName name="а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5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5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5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5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5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5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5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5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5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5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5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5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5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5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3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5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5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5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5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5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3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5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5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5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5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5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3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5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4" hidden="1">{#N/A,#N/A,FALSE,0}</definedName>
    <definedName name="Ф" localSheetId="2" hidden="1">{#N/A,#N/A,FALSE,0}</definedName>
    <definedName name="Ф" localSheetId="5" hidden="1">{#N/A,#N/A,FALSE,0}</definedName>
    <definedName name="Ф" localSheetId="1" hidden="1">{#N/A,#N/A,FALSE,0}</definedName>
    <definedName name="Ф" localSheetId="0" hidden="1">{#N/A,#N/A,FALSE,0}</definedName>
    <definedName name="Ф" localSheetId="3" hidden="1">{#N/A,#N/A,FALSE,0}</definedName>
    <definedName name="Ф" hidden="1">{#N/A,#N/A,FALSE,0}</definedName>
    <definedName name="ф1" localSheetId="4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5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3" hidden="1">{#N/A,#N/A,FALSE,"Отчет о финансовых результатах"}</definedName>
    <definedName name="ф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5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5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5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3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5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5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<sst xmlns="http://schemas.openxmlformats.org/spreadsheetml/2006/main" count="412" uniqueCount="162">
  <si>
    <t>Resursele şi utilizările Produsului Intern Brut</t>
  </si>
  <si>
    <t>Производство и использование валового внутреннего продукта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</si>
  <si>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</si>
  <si>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</si>
  <si>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</si>
  <si>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</si>
  <si>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</si>
  <si>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</si>
  <si>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</si>
  <si>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</si>
  <si>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</si>
  <si>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</si>
  <si>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</si>
  <si>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</si>
  <si>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</si>
  <si>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</si>
  <si>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</si>
  <si>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</si>
  <si>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</si>
  <si>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</si>
  <si>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</si>
  <si>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</si>
  <si>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</si>
  <si>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</si>
  <si>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</si>
  <si>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</si>
  <si>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</si>
  <si>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</si>
  <si>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</si>
  <si>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</si>
  <si>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</si>
  <si>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</si>
  <si>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</si>
  <si>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</si>
  <si>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</si>
  <si>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</si>
  <si>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</si>
  <si>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</si>
  <si>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</si>
  <si>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</si>
  <si>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</si>
  <si>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</si>
  <si>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</si>
  <si>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</si>
  <si>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</si>
  <si>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</si>
  <si>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</si>
  <si>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</si>
  <si>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</si>
  <si>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</si>
  <si>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</si>
  <si>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</si>
  <si>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</si>
  <si>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</si>
  <si>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</si>
  <si>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</si>
  <si>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</si>
  <si>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</si>
  <si>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</si>
  <si>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</si>
  <si>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</si>
  <si>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</si>
  <si>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</si>
  <si>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</si>
  <si>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</si>
  <si>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</si>
  <si>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</si>
  <si>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</si>
  <si>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</si>
  <si>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</si>
  <si>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</si>
  <si>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</si>
  <si>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</si>
  <si>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</si>
  <si>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</si>
  <si>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</si>
  <si>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</si>
  <si>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</si>
  <si>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</si>
  <si>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</si>
  <si>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</si>
  <si>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</si>
  <si>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</si>
  <si>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</si>
  <si>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</si>
  <si>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</si>
  <si>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</si>
  <si>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</si>
  <si>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</si>
  <si>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</si>
  <si>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</si>
  <si>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</si>
  <si>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</si>
  <si>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</si>
  <si>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</si>
  <si>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</si>
  <si>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</si>
  <si>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</si>
  <si>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</si>
  <si>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</si>
  <si>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</si>
  <si>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</si>
  <si>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</si>
  <si>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</si>
  <si>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</si>
  <si>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</si>
  <si>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</si>
  <si>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</si>
  <si>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</si>
  <si>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</si>
  <si>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</si>
  <si>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</si>
  <si>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</si>
  <si>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</si>
  <si>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</si>
  <si>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</si>
  <si>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</si>
  <si>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</si>
  <si>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</si>
  <si>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</si>
  <si>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</si>
  <si>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</si>
  <si>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</si>
  <si>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Preţuri curente,
mii lei
Tекущие цены, тыс.лей</t>
  </si>
  <si>
    <t>Activități financiare și de asigurări</t>
  </si>
  <si>
    <t>Activități de cazare și alimentație publică</t>
  </si>
  <si>
    <t>Финансовая и страховая деятельность</t>
  </si>
  <si>
    <t>Artă, activități de recreere și de agrement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</si>
  <si>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</si>
  <si>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</si>
  <si>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</si>
  <si>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Anexa 1</t>
  </si>
  <si>
    <t>Anexa 2</t>
  </si>
  <si>
    <t>Anexa 3</t>
  </si>
  <si>
    <t>Anexa 4</t>
  </si>
  <si>
    <t>Anexa 5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</si>
  <si>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</si>
  <si>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</si>
  <si>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</si>
  <si>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</si>
  <si>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</si>
  <si>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</si>
  <si>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</si>
  <si>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</si>
  <si>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</si>
  <si>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</si>
  <si>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</si>
  <si>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Artă, activități de recreere și de agrement; alte activităţi de servicii; activităţi ale gospodăriilor private în calitate de angajator de personal casnic; activităţi ale gospodăriilor private de producere de bunuri şi servicii destinate consumului propriu</t>
  </si>
  <si>
    <t>Искусство, развлечение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</si>
  <si>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din care: impozite pe produs</t>
  </si>
  <si>
    <t>Impozite nete pe produs (impozite minus subvenții)</t>
  </si>
  <si>
    <t>Искусство, развлечения и отдых</t>
  </si>
  <si>
    <t>Производство и обеспечение электро- и теплоэнергией, газом и горячей водой; кондиционирование воздуха</t>
  </si>
  <si>
    <t>Добыча полезных ископаемых; oбрабатывающая промышленность; производство и обеспечение электро- и теплоэнергией, газом и горячей водой; кондиционирование воздуха; водоснабжение; очистка и обработка отходов и восстановительные работы</t>
  </si>
  <si>
    <t>Preţurile medii ale anului 2018, mii lei
Cредние цены 2018 года, тыс.лей</t>
  </si>
  <si>
    <t>Trimestrul II - 2019</t>
  </si>
  <si>
    <t>Semestrul I - 2019</t>
  </si>
  <si>
    <t>Anexa 6</t>
  </si>
  <si>
    <t>Indicii volumului fizic - în % faţă de semestrul I 2018
Индексы  физического объема в % к I полугодию 2018</t>
  </si>
  <si>
    <t>Indicii volumului fizic - în % faţă de trimestrul II 2018
Индексы  физического объема в % ко II кварталу 2018</t>
  </si>
  <si>
    <t>Indicii volumului fizic - în % faţă de
trimestrul II 2018
Индексы  физического объема в % ко II кварталу 2018</t>
  </si>
  <si>
    <t>Indicii volumului fizic - în % faţă de 
trimestrul II 2018
Индексы  физического объема в % ко II кварталу 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</si>
</sst>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."/>
    <numFmt numFmtId="183" formatCode="_-* #,##0.00[$€-1]_-;\-* #,##0.00[$€-1]_-;_-* &quot;-&quot;??[$€-1]_-"/>
    <numFmt numFmtId="184" formatCode="#,##0_ ;[Red]\(#,##0\)\ ;_(* &quot;——        &quot;_)"/>
    <numFmt numFmtId="185" formatCode="#,##0.000"/>
    <numFmt numFmtId="186" formatCode="0.000000"/>
    <numFmt numFmtId="187" formatCode="0.00000"/>
    <numFmt numFmtId="188" formatCode="0.0000"/>
    <numFmt numFmtId="189" formatCode="0.000"/>
    <numFmt numFmtId="190" formatCode="#,##0.0000"/>
    <numFmt numFmtId="191" formatCode="#,##0.00000"/>
    <numFmt numFmtId="192" formatCode="0.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_р_._-;\-* #,##0.0_р_._-;_-* &quot;-&quot;??_р_._-;_-@_-"/>
    <numFmt numFmtId="198" formatCode="_-* #,##0_р_._-;\-* #,##0_р_._-;_-* &quot;-&quot;??_р_.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8" borderId="1" applyNumberFormat="0" applyAlignment="0" applyProtection="0"/>
    <xf numFmtId="0" fontId="11" fillId="38" borderId="1" applyNumberFormat="0" applyAlignment="0" applyProtection="0"/>
    <xf numFmtId="0" fontId="10" fillId="38" borderId="1" applyNumberFormat="0" applyAlignment="0" applyProtection="0"/>
    <xf numFmtId="0" fontId="12" fillId="39" borderId="2" applyNumberFormat="0" applyAlignment="0" applyProtection="0"/>
    <xf numFmtId="0" fontId="13" fillId="39" borderId="2" applyNumberFormat="0" applyAlignment="0" applyProtection="0"/>
    <xf numFmtId="0" fontId="12" fillId="3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14" fillId="0" borderId="0">
      <alignment/>
      <protection locked="0"/>
    </xf>
    <xf numFmtId="18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2" fontId="14" fillId="0" borderId="0">
      <alignment/>
      <protection locked="0"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2" fontId="26" fillId="0" borderId="0">
      <alignment/>
      <protection locked="0"/>
    </xf>
    <xf numFmtId="182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7" borderId="1" applyNumberFormat="0" applyAlignment="0" applyProtection="0"/>
    <xf numFmtId="0" fontId="28" fillId="7" borderId="1" applyNumberFormat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Protection="0">
      <alignment horizontal="left" vertical="top" wrapText="1"/>
    </xf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5" fillId="41" borderId="8" applyNumberFormat="0" applyFont="0" applyAlignment="0" applyProtection="0"/>
    <xf numFmtId="0" fontId="0" fillId="41" borderId="8" applyNumberFormat="0" applyFont="0" applyAlignment="0" applyProtection="0"/>
    <xf numFmtId="0" fontId="37" fillId="38" borderId="9" applyNumberFormat="0" applyAlignment="0" applyProtection="0"/>
    <xf numFmtId="0" fontId="38" fillId="38" borderId="9" applyNumberFormat="0" applyAlignment="0" applyProtection="0"/>
    <xf numFmtId="0" fontId="37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4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49" fontId="35" fillId="0" borderId="11" applyFont="0" applyBorder="0">
      <alignment horizontal="center" vertical="center" wrapText="1"/>
      <protection hidden="1"/>
    </xf>
    <xf numFmtId="1" fontId="2" fillId="48" borderId="12">
      <alignment horizontal="center" vertical="center"/>
      <protection hidden="1"/>
    </xf>
    <xf numFmtId="0" fontId="52" fillId="49" borderId="13" applyNumberFormat="0" applyAlignment="0" applyProtection="0"/>
    <xf numFmtId="0" fontId="53" fillId="50" borderId="14" applyNumberFormat="0" applyAlignment="0" applyProtection="0"/>
    <xf numFmtId="0" fontId="54" fillId="50" borderId="13" applyNumberFormat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9" fillId="51" borderId="19" applyNumberFormat="0" applyAlignment="0" applyProtection="0"/>
    <xf numFmtId="0" fontId="60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5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4" borderId="20" applyNumberFormat="0" applyFont="0" applyAlignment="0" applyProtection="0"/>
    <xf numFmtId="9" fontId="45" fillId="0" borderId="0" applyFont="0" applyFill="0" applyBorder="0" applyAlignment="0" applyProtection="0"/>
    <xf numFmtId="0" fontId="64" fillId="0" borderId="21" applyNumberFormat="0" applyFill="0" applyAlignment="0" applyProtection="0"/>
    <xf numFmtId="0" fontId="65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66" fillId="55" borderId="0" applyNumberFormat="0" applyBorder="0" applyAlignment="0" applyProtection="0"/>
    <xf numFmtId="184" fontId="2" fillId="0" borderId="0" applyFont="0" applyBorder="0" applyProtection="0">
      <alignment horizontal="right" vertical="center" shrinkToFit="1"/>
    </xf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181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208" applyFont="1" applyFill="1" applyBorder="1" applyAlignment="1">
      <alignment horizontal="center" wrapText="1"/>
      <protection/>
    </xf>
    <xf numFmtId="0" fontId="4" fillId="0" borderId="22" xfId="164" applyFont="1" applyFill="1" applyBorder="1" applyAlignment="1">
      <alignment/>
      <protection/>
    </xf>
    <xf numFmtId="0" fontId="4" fillId="0" borderId="23" xfId="164" applyFont="1" applyFill="1" applyBorder="1">
      <alignment/>
      <protection/>
    </xf>
    <xf numFmtId="0" fontId="46" fillId="0" borderId="24" xfId="0" applyFont="1" applyBorder="1" applyAlignment="1">
      <alignment/>
    </xf>
    <xf numFmtId="0" fontId="3" fillId="0" borderId="25" xfId="208" applyFont="1" applyFill="1" applyBorder="1">
      <alignment/>
      <protection/>
    </xf>
    <xf numFmtId="3" fontId="3" fillId="0" borderId="25" xfId="208" applyNumberFormat="1" applyFont="1" applyFill="1" applyBorder="1" applyAlignment="1">
      <alignment horizontal="right"/>
      <protection/>
    </xf>
    <xf numFmtId="181" fontId="3" fillId="0" borderId="25" xfId="208" applyNumberFormat="1" applyFont="1" applyFill="1" applyBorder="1" applyAlignment="1">
      <alignment horizontal="right"/>
      <protection/>
    </xf>
    <xf numFmtId="0" fontId="3" fillId="0" borderId="26" xfId="208" applyFont="1" applyFill="1" applyBorder="1">
      <alignment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wrapText="1" indent="1"/>
    </xf>
    <xf numFmtId="3" fontId="4" fillId="0" borderId="25" xfId="0" applyNumberFormat="1" applyFont="1" applyBorder="1" applyAlignment="1">
      <alignment horizontal="right"/>
    </xf>
    <xf numFmtId="181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 wrapText="1" indent="1"/>
    </xf>
    <xf numFmtId="0" fontId="4" fillId="0" borderId="27" xfId="0" applyFont="1" applyBorder="1" applyAlignment="1">
      <alignment/>
    </xf>
    <xf numFmtId="0" fontId="3" fillId="0" borderId="25" xfId="164" applyFont="1" applyFill="1" applyBorder="1" applyAlignment="1">
      <alignment wrapText="1"/>
      <protection/>
    </xf>
    <xf numFmtId="181" fontId="3" fillId="0" borderId="25" xfId="0" applyNumberFormat="1" applyFont="1" applyBorder="1" applyAlignment="1">
      <alignment horizontal="right"/>
    </xf>
    <xf numFmtId="0" fontId="3" fillId="0" borderId="26" xfId="164" applyFont="1" applyFill="1" applyBorder="1" applyAlignment="1">
      <alignment wrapText="1"/>
      <protection/>
    </xf>
    <xf numFmtId="0" fontId="4" fillId="0" borderId="25" xfId="164" applyFont="1" applyFill="1" applyBorder="1" applyAlignment="1">
      <alignment horizontal="left" wrapText="1" indent="1"/>
      <protection/>
    </xf>
    <xf numFmtId="0" fontId="4" fillId="0" borderId="26" xfId="164" applyFont="1" applyFill="1" applyBorder="1" applyAlignment="1">
      <alignment horizontal="left" wrapText="1" indent="1"/>
      <protection/>
    </xf>
    <xf numFmtId="0" fontId="4" fillId="39" borderId="0" xfId="0" applyFont="1" applyFill="1" applyAlignment="1">
      <alignment vertical="center"/>
    </xf>
    <xf numFmtId="0" fontId="48" fillId="0" borderId="24" xfId="0" applyFont="1" applyBorder="1" applyAlignment="1">
      <alignment/>
    </xf>
    <xf numFmtId="0" fontId="3" fillId="0" borderId="25" xfId="208" applyFont="1" applyFill="1" applyBorder="1" applyAlignment="1">
      <alignment/>
      <protection/>
    </xf>
    <xf numFmtId="0" fontId="3" fillId="0" borderId="26" xfId="208" applyFont="1" applyFill="1" applyBorder="1" applyAlignment="1">
      <alignment/>
      <protection/>
    </xf>
    <xf numFmtId="0" fontId="4" fillId="0" borderId="25" xfId="208" applyFont="1" applyFill="1" applyBorder="1" applyAlignment="1">
      <alignment horizontal="left" indent="1"/>
      <protection/>
    </xf>
    <xf numFmtId="0" fontId="4" fillId="0" borderId="26" xfId="208" applyFont="1" applyFill="1" applyBorder="1" applyAlignment="1">
      <alignment horizontal="left" indent="1"/>
      <protection/>
    </xf>
    <xf numFmtId="0" fontId="4" fillId="0" borderId="25" xfId="208" applyFont="1" applyFill="1" applyBorder="1" applyAlignment="1">
      <alignment horizontal="left" wrapText="1" indent="1"/>
      <protection/>
    </xf>
    <xf numFmtId="0" fontId="4" fillId="0" borderId="26" xfId="208" applyFont="1" applyFill="1" applyBorder="1" applyAlignment="1">
      <alignment horizontal="left" wrapText="1" indent="1"/>
      <protection/>
    </xf>
    <xf numFmtId="0" fontId="3" fillId="0" borderId="26" xfId="208" applyFont="1" applyFill="1" applyBorder="1" applyAlignment="1">
      <alignment wrapText="1"/>
      <protection/>
    </xf>
    <xf numFmtId="0" fontId="4" fillId="0" borderId="26" xfId="164" applyFont="1" applyFill="1" applyBorder="1" applyAlignment="1">
      <alignment horizontal="left" indent="1"/>
      <protection/>
    </xf>
    <xf numFmtId="49" fontId="4" fillId="0" borderId="26" xfId="164" applyNumberFormat="1" applyFont="1" applyFill="1" applyBorder="1" applyAlignment="1">
      <alignment horizontal="left" indent="1"/>
      <protection/>
    </xf>
    <xf numFmtId="0" fontId="46" fillId="0" borderId="28" xfId="0" applyFont="1" applyBorder="1" applyAlignment="1">
      <alignment/>
    </xf>
    <xf numFmtId="0" fontId="4" fillId="0" borderId="29" xfId="208" applyFont="1" applyFill="1" applyBorder="1" applyAlignment="1">
      <alignment horizontal="left" indent="1"/>
      <protection/>
    </xf>
    <xf numFmtId="3" fontId="4" fillId="0" borderId="29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49" fontId="4" fillId="0" borderId="30" xfId="164" applyNumberFormat="1" applyFont="1" applyFill="1" applyBorder="1" applyAlignment="1">
      <alignment horizontal="left" indent="1"/>
      <protection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 horizontal="left" wrapText="1" indent="2"/>
    </xf>
    <xf numFmtId="0" fontId="4" fillId="0" borderId="26" xfId="0" applyFont="1" applyBorder="1" applyAlignment="1">
      <alignment horizontal="left" wrapText="1" indent="2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horizontal="left" wrapText="1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4" fillId="0" borderId="24" xfId="209" applyFont="1" applyFill="1" applyBorder="1" applyAlignment="1">
      <alignment horizontal="left" indent="1"/>
      <protection/>
    </xf>
    <xf numFmtId="0" fontId="4" fillId="0" borderId="26" xfId="209" applyFont="1" applyFill="1" applyBorder="1" applyAlignment="1">
      <alignment horizontal="left" wrapText="1" indent="1"/>
      <protection/>
    </xf>
    <xf numFmtId="0" fontId="4" fillId="0" borderId="24" xfId="209" applyFont="1" applyFill="1" applyBorder="1" applyAlignment="1">
      <alignment horizontal="left" wrapText="1" indent="3"/>
      <protection/>
    </xf>
    <xf numFmtId="0" fontId="4" fillId="0" borderId="26" xfId="209" applyFont="1" applyFill="1" applyBorder="1" applyAlignment="1">
      <alignment horizontal="left" wrapText="1" indent="3"/>
      <protection/>
    </xf>
    <xf numFmtId="0" fontId="4" fillId="0" borderId="24" xfId="209" applyFont="1" applyFill="1" applyBorder="1" applyAlignment="1">
      <alignment horizontal="left" wrapText="1" indent="1"/>
      <protection/>
    </xf>
    <xf numFmtId="0" fontId="3" fillId="0" borderId="24" xfId="209" applyFont="1" applyFill="1" applyBorder="1" applyAlignment="1">
      <alignment wrapText="1"/>
      <protection/>
    </xf>
    <xf numFmtId="0" fontId="3" fillId="0" borderId="26" xfId="209" applyFont="1" applyFill="1" applyBorder="1" applyAlignment="1">
      <alignment wrapText="1"/>
      <protection/>
    </xf>
    <xf numFmtId="0" fontId="4" fillId="0" borderId="24" xfId="209" applyFont="1" applyFill="1" applyBorder="1" applyAlignment="1">
      <alignment horizontal="left" indent="3"/>
      <protection/>
    </xf>
    <xf numFmtId="0" fontId="4" fillId="0" borderId="26" xfId="210" applyFont="1" applyFill="1" applyBorder="1" applyAlignment="1">
      <alignment horizontal="left" wrapText="1" indent="3"/>
      <protection/>
    </xf>
    <xf numFmtId="0" fontId="3" fillId="0" borderId="24" xfId="209" applyFont="1" applyFill="1" applyBorder="1" applyAlignment="1">
      <alignment/>
      <protection/>
    </xf>
    <xf numFmtId="0" fontId="3" fillId="0" borderId="26" xfId="209" applyFont="1" applyFill="1" applyBorder="1">
      <alignment/>
      <protection/>
    </xf>
    <xf numFmtId="0" fontId="4" fillId="0" borderId="26" xfId="209" applyFont="1" applyFill="1" applyBorder="1" applyAlignment="1">
      <alignment horizontal="left" indent="1"/>
      <protection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22" xfId="164" applyFont="1" applyFill="1" applyBorder="1" applyAlignment="1">
      <alignment horizontal="center" vertical="top" wrapText="1"/>
      <protection/>
    </xf>
    <xf numFmtId="0" fontId="4" fillId="0" borderId="22" xfId="208" applyFont="1" applyFill="1" applyBorder="1" applyAlignment="1">
      <alignment horizontal="center" vertical="top" wrapText="1"/>
      <protection/>
    </xf>
    <xf numFmtId="3" fontId="3" fillId="0" borderId="25" xfId="209" applyNumberFormat="1" applyFont="1" applyFill="1" applyBorder="1" applyAlignment="1">
      <alignment horizontal="right"/>
      <protection/>
    </xf>
    <xf numFmtId="181" fontId="3" fillId="0" borderId="25" xfId="209" applyNumberFormat="1" applyFont="1" applyFill="1" applyBorder="1" applyAlignment="1">
      <alignment horizontal="right"/>
      <protection/>
    </xf>
    <xf numFmtId="3" fontId="4" fillId="0" borderId="25" xfId="209" applyNumberFormat="1" applyFont="1" applyFill="1" applyBorder="1" applyAlignment="1">
      <alignment horizontal="right"/>
      <protection/>
    </xf>
    <xf numFmtId="181" fontId="4" fillId="0" borderId="25" xfId="209" applyNumberFormat="1" applyFont="1" applyFill="1" applyBorder="1" applyAlignment="1">
      <alignment horizontal="right"/>
      <protection/>
    </xf>
    <xf numFmtId="3" fontId="3" fillId="0" borderId="25" xfId="0" applyNumberFormat="1" applyFont="1" applyFill="1" applyBorder="1" applyAlignment="1">
      <alignment horizontal="right" wrapText="1"/>
    </xf>
    <xf numFmtId="3" fontId="4" fillId="0" borderId="25" xfId="0" applyNumberFormat="1" applyFont="1" applyFill="1" applyBorder="1" applyAlignment="1">
      <alignment/>
    </xf>
    <xf numFmtId="181" fontId="4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56" borderId="25" xfId="208" applyNumberFormat="1" applyFont="1" applyFill="1" applyBorder="1" applyAlignment="1">
      <alignment horizontal="right"/>
      <protection/>
    </xf>
    <xf numFmtId="180" fontId="3" fillId="56" borderId="25" xfId="208" applyNumberFormat="1" applyFont="1" applyFill="1" applyBorder="1" applyAlignment="1">
      <alignment horizontal="right"/>
      <protection/>
    </xf>
    <xf numFmtId="181" fontId="3" fillId="56" borderId="25" xfId="208" applyNumberFormat="1" applyFont="1" applyFill="1" applyBorder="1" applyAlignment="1">
      <alignment horizontal="right"/>
      <protection/>
    </xf>
    <xf numFmtId="3" fontId="4" fillId="56" borderId="25" xfId="0" applyNumberFormat="1" applyFont="1" applyFill="1" applyBorder="1" applyAlignment="1">
      <alignment horizontal="right"/>
    </xf>
    <xf numFmtId="181" fontId="4" fillId="56" borderId="25" xfId="0" applyNumberFormat="1" applyFont="1" applyFill="1" applyBorder="1" applyAlignment="1">
      <alignment horizontal="right"/>
    </xf>
    <xf numFmtId="3" fontId="3" fillId="56" borderId="25" xfId="0" applyNumberFormat="1" applyFont="1" applyFill="1" applyBorder="1" applyAlignment="1">
      <alignment horizontal="right"/>
    </xf>
    <xf numFmtId="181" fontId="3" fillId="56" borderId="25" xfId="0" applyNumberFormat="1" applyFont="1" applyFill="1" applyBorder="1" applyAlignment="1">
      <alignment horizontal="right"/>
    </xf>
    <xf numFmtId="0" fontId="3" fillId="57" borderId="25" xfId="208" applyFont="1" applyFill="1" applyBorder="1" applyAlignment="1">
      <alignment vertical="center"/>
      <protection/>
    </xf>
    <xf numFmtId="3" fontId="3" fillId="57" borderId="25" xfId="208" applyNumberFormat="1" applyFont="1" applyFill="1" applyBorder="1" applyAlignment="1">
      <alignment horizontal="right" vertical="center"/>
      <protection/>
    </xf>
    <xf numFmtId="181" fontId="3" fillId="57" borderId="25" xfId="0" applyNumberFormat="1" applyFont="1" applyFill="1" applyBorder="1" applyAlignment="1">
      <alignment horizontal="right" vertical="center"/>
    </xf>
    <xf numFmtId="181" fontId="3" fillId="57" borderId="25" xfId="208" applyNumberFormat="1" applyFont="1" applyFill="1" applyBorder="1" applyAlignment="1">
      <alignment horizontal="right" vertical="center"/>
      <protection/>
    </xf>
    <xf numFmtId="0" fontId="3" fillId="57" borderId="26" xfId="208" applyFont="1" applyFill="1" applyBorder="1" applyAlignment="1">
      <alignment vertical="center"/>
      <protection/>
    </xf>
    <xf numFmtId="0" fontId="3" fillId="57" borderId="29" xfId="0" applyFont="1" applyFill="1" applyBorder="1" applyAlignment="1">
      <alignment vertical="center" wrapText="1"/>
    </xf>
    <xf numFmtId="3" fontId="3" fillId="57" borderId="29" xfId="0" applyNumberFormat="1" applyFont="1" applyFill="1" applyBorder="1" applyAlignment="1">
      <alignment vertical="center"/>
    </xf>
    <xf numFmtId="181" fontId="3" fillId="57" borderId="29" xfId="0" applyNumberFormat="1" applyFont="1" applyFill="1" applyBorder="1" applyAlignment="1">
      <alignment vertical="center"/>
    </xf>
    <xf numFmtId="0" fontId="3" fillId="57" borderId="30" xfId="0" applyFont="1" applyFill="1" applyBorder="1" applyAlignment="1">
      <alignment horizontal="left" vertical="center" wrapText="1"/>
    </xf>
    <xf numFmtId="0" fontId="3" fillId="57" borderId="28" xfId="0" applyFont="1" applyFill="1" applyBorder="1" applyAlignment="1">
      <alignment vertical="center"/>
    </xf>
    <xf numFmtId="0" fontId="3" fillId="57" borderId="29" xfId="0" applyFont="1" applyFill="1" applyBorder="1" applyAlignment="1">
      <alignment horizontal="left" vertical="center"/>
    </xf>
    <xf numFmtId="0" fontId="3" fillId="57" borderId="30" xfId="0" applyFont="1" applyFill="1" applyBorder="1" applyAlignment="1">
      <alignment horizontal="left" vertical="center"/>
    </xf>
    <xf numFmtId="0" fontId="3" fillId="57" borderId="28" xfId="0" applyFont="1" applyFill="1" applyBorder="1" applyAlignment="1">
      <alignment vertical="center" wrapText="1"/>
    </xf>
    <xf numFmtId="3" fontId="3" fillId="57" borderId="29" xfId="209" applyNumberFormat="1" applyFont="1" applyFill="1" applyBorder="1" applyAlignment="1">
      <alignment vertical="center"/>
      <protection/>
    </xf>
    <xf numFmtId="180" fontId="3" fillId="57" borderId="29" xfId="209" applyNumberFormat="1" applyFont="1" applyFill="1" applyBorder="1" applyAlignment="1">
      <alignment horizontal="right" vertical="center" wrapText="1"/>
      <protection/>
    </xf>
    <xf numFmtId="0" fontId="3" fillId="57" borderId="24" xfId="208" applyFont="1" applyFill="1" applyBorder="1" applyAlignment="1">
      <alignment vertical="center"/>
      <protection/>
    </xf>
    <xf numFmtId="180" fontId="3" fillId="0" borderId="0" xfId="0" applyNumberFormat="1" applyFont="1" applyFill="1" applyBorder="1" applyAlignment="1">
      <alignment wrapText="1"/>
    </xf>
    <xf numFmtId="198" fontId="3" fillId="0" borderId="0" xfId="114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3" fillId="0" borderId="0" xfId="164" applyFont="1" applyFill="1" applyBorder="1" applyAlignment="1">
      <alignment horizontal="center" wrapText="1"/>
      <protection/>
    </xf>
    <xf numFmtId="0" fontId="3" fillId="0" borderId="0" xfId="208" applyFont="1" applyFill="1" applyBorder="1" applyAlignment="1">
      <alignment horizontal="center" wrapText="1"/>
      <protection/>
    </xf>
    <xf numFmtId="0" fontId="4" fillId="0" borderId="31" xfId="0" applyFont="1" applyBorder="1" applyAlignment="1">
      <alignment/>
    </xf>
    <xf numFmtId="0" fontId="46" fillId="0" borderId="24" xfId="0" applyFont="1" applyBorder="1" applyAlignment="1">
      <alignment/>
    </xf>
    <xf numFmtId="0" fontId="47" fillId="0" borderId="25" xfId="208" applyFont="1" applyFill="1" applyBorder="1" applyAlignment="1">
      <alignment horizontal="center"/>
      <protection/>
    </xf>
    <xf numFmtId="0" fontId="47" fillId="0" borderId="26" xfId="208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left" wrapText="1"/>
    </xf>
  </cellXfs>
  <cellStyles count="20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Comma" xfId="114"/>
    <cellStyle name="Comma [0]" xfId="115"/>
    <cellStyle name="Currency" xfId="116"/>
    <cellStyle name="Currency [0]" xfId="117"/>
    <cellStyle name="Date" xfId="118"/>
    <cellStyle name="Euro" xfId="119"/>
    <cellStyle name="Explanatory Text" xfId="120"/>
    <cellStyle name="Explanatory Text 2" xfId="121"/>
    <cellStyle name="Explanatory Text_Acord_BNM-BNS_2012_prel_transmis" xfId="122"/>
    <cellStyle name="Fixed" xfId="123"/>
    <cellStyle name="Good" xfId="124"/>
    <cellStyle name="Good 2" xfId="125"/>
    <cellStyle name="Good_Acord_BNM-BNS_2012_prel_transmis" xfId="126"/>
    <cellStyle name="Heading 1" xfId="127"/>
    <cellStyle name="Heading 1 2" xfId="128"/>
    <cellStyle name="Heading 1_Acord_BNM-BNS_2012_prel_transmis" xfId="129"/>
    <cellStyle name="Heading 2" xfId="130"/>
    <cellStyle name="Heading 2 2" xfId="131"/>
    <cellStyle name="Heading 2_Acord_BNM-BNS_2012_prel_transmis" xfId="132"/>
    <cellStyle name="Heading 3" xfId="133"/>
    <cellStyle name="Heading 3 2" xfId="134"/>
    <cellStyle name="Heading 3_Acord_BNM-BNS_2012_prel_transmis" xfId="135"/>
    <cellStyle name="Heading 4" xfId="136"/>
    <cellStyle name="Heading 4 2" xfId="137"/>
    <cellStyle name="Heading 4_Acord_BNM-BNS_2012_prel_transmis" xfId="138"/>
    <cellStyle name="Heading1" xfId="139"/>
    <cellStyle name="Heading2" xfId="140"/>
    <cellStyle name="Hyperlink 2" xfId="141"/>
    <cellStyle name="Input" xfId="142"/>
    <cellStyle name="Input 2" xfId="143"/>
    <cellStyle name="Input_Acord_BNM-BNS_2012_prel_transmis" xfId="144"/>
    <cellStyle name="Linked Cell" xfId="145"/>
    <cellStyle name="Linked Cell 2" xfId="146"/>
    <cellStyle name="Linked Cell_Acord_BNM-BNS_2012_prel_transmis" xfId="147"/>
    <cellStyle name="m49048872" xfId="148"/>
    <cellStyle name="Neutral" xfId="149"/>
    <cellStyle name="Neutral 2" xfId="150"/>
    <cellStyle name="Neutral_Acord_BNM-BNS_2012_prel_transmis" xfId="151"/>
    <cellStyle name="Normal 2" xfId="152"/>
    <cellStyle name="Normal 2 2" xfId="153"/>
    <cellStyle name="Normal 2_2_tr_curente_2012_2011_2" xfId="154"/>
    <cellStyle name="Normal 3" xfId="155"/>
    <cellStyle name="Normal 4" xfId="156"/>
    <cellStyle name="Normal 5" xfId="157"/>
    <cellStyle name="Normal 5 2" xfId="158"/>
    <cellStyle name="Normal 5_Acord_BNM-BNS_2012_prel_transmis" xfId="159"/>
    <cellStyle name="Normal 6" xfId="160"/>
    <cellStyle name="Normal 7" xfId="161"/>
    <cellStyle name="Normal 8" xfId="162"/>
    <cellStyle name="Normal 9" xfId="163"/>
    <cellStyle name="Normal_PIB res. util I sem2009-2010 pentru sait" xfId="164"/>
    <cellStyle name="Note" xfId="165"/>
    <cellStyle name="Note 2" xfId="166"/>
    <cellStyle name="Note_ANUL 2013 FINAL" xfId="167"/>
    <cellStyle name="Output" xfId="168"/>
    <cellStyle name="Output 2" xfId="169"/>
    <cellStyle name="Output_Acord_BNM-BNS_2012_prel_transmis" xfId="170"/>
    <cellStyle name="Percent" xfId="171"/>
    <cellStyle name="Percent 2" xfId="172"/>
    <cellStyle name="Percent 3" xfId="173"/>
    <cellStyle name="Style 1" xfId="174"/>
    <cellStyle name="Title" xfId="175"/>
    <cellStyle name="Total" xfId="176"/>
    <cellStyle name="Total 2" xfId="177"/>
    <cellStyle name="Total_Acord_BNM-BNS_2012_prel_transmis" xfId="178"/>
    <cellStyle name="Warning Text" xfId="179"/>
    <cellStyle name="Warning Text 2" xfId="180"/>
    <cellStyle name="Warning Text_Acord_BNM-BNS_2012_prel_transmis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БалансШапка" xfId="188"/>
    <cellStyle name="БалансШапкаЦифры" xfId="189"/>
    <cellStyle name="Ввод " xfId="190"/>
    <cellStyle name="Вывод" xfId="191"/>
    <cellStyle name="Вычисление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2 2" xfId="202"/>
    <cellStyle name="Обычный 2_CALCUL" xfId="203"/>
    <cellStyle name="Обычный 3" xfId="204"/>
    <cellStyle name="Обычный 4" xfId="205"/>
    <cellStyle name="Обычный 5" xfId="206"/>
    <cellStyle name="Обычный 5 2" xfId="207"/>
    <cellStyle name="Обычный_RES si UTIL" xfId="208"/>
    <cellStyle name="Обычный_RES si UTIL 2" xfId="209"/>
    <cellStyle name="Обычный_КTrim1-2004guv" xfId="210"/>
    <cellStyle name="Плохой" xfId="211"/>
    <cellStyle name="Пояснение" xfId="212"/>
    <cellStyle name="Примечание" xfId="213"/>
    <cellStyle name="Процентный 2" xfId="214"/>
    <cellStyle name="Связанная ячейка" xfId="215"/>
    <cellStyle name="Текст предупреждения" xfId="216"/>
    <cellStyle name="Финансовый 2" xfId="217"/>
    <cellStyle name="Хороший" xfId="218"/>
    <cellStyle name="ЦыфрыОтчетов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tabSelected="1" zoomScaleSheetLayoutView="49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5" sqref="F35"/>
    </sheetView>
  </sheetViews>
  <sheetFormatPr defaultColWidth="9.140625" defaultRowHeight="12.75"/>
  <cols>
    <col min="1" max="1" width="12.28125" style="1" customWidth="1"/>
    <col min="2" max="2" width="67.57421875" style="1" customWidth="1"/>
    <col min="3" max="4" width="17.28125" style="1" customWidth="1"/>
    <col min="5" max="6" width="16.00390625" style="1" customWidth="1"/>
    <col min="7" max="7" width="67.57421875" style="1" customWidth="1"/>
    <col min="8" max="16384" width="9.140625" style="1" customWidth="1"/>
  </cols>
  <sheetData>
    <row r="1" ht="15">
      <c r="G1" s="9" t="s">
        <v>131</v>
      </c>
    </row>
    <row r="2" spans="2:7" ht="15">
      <c r="B2" s="132" t="s">
        <v>0</v>
      </c>
      <c r="C2" s="132"/>
      <c r="D2" s="132"/>
      <c r="E2" s="132"/>
      <c r="F2" s="132"/>
      <c r="G2" s="132"/>
    </row>
    <row r="3" spans="2:7" ht="15">
      <c r="B3" s="132" t="s">
        <v>1</v>
      </c>
      <c r="C3" s="132"/>
      <c r="D3" s="132"/>
      <c r="E3" s="132"/>
      <c r="F3" s="132"/>
      <c r="G3" s="132"/>
    </row>
    <row r="4" spans="2:7" ht="15">
      <c r="B4" s="133" t="s">
        <v>155</v>
      </c>
      <c r="C4" s="133"/>
      <c r="D4" s="133"/>
      <c r="E4" s="133"/>
      <c r="F4" s="133"/>
      <c r="G4" s="133"/>
    </row>
    <row r="5" spans="2:7" ht="15.75" thickBot="1">
      <c r="B5" s="10"/>
      <c r="C5" s="10"/>
      <c r="D5" s="10"/>
      <c r="E5" s="10"/>
      <c r="F5" s="10"/>
      <c r="G5" s="10"/>
    </row>
    <row r="6" spans="1:7" ht="124.5">
      <c r="A6" s="134"/>
      <c r="B6" s="11"/>
      <c r="C6" s="87" t="s">
        <v>120</v>
      </c>
      <c r="D6" s="87" t="s">
        <v>159</v>
      </c>
      <c r="E6" s="87" t="s">
        <v>2</v>
      </c>
      <c r="F6" s="87" t="s">
        <v>3</v>
      </c>
      <c r="G6" s="12"/>
    </row>
    <row r="7" spans="1:7" ht="15.75">
      <c r="A7" s="135"/>
      <c r="B7" s="136" t="s">
        <v>4</v>
      </c>
      <c r="C7" s="136"/>
      <c r="D7" s="136"/>
      <c r="E7" s="136"/>
      <c r="F7" s="136"/>
      <c r="G7" s="137"/>
    </row>
    <row r="8" spans="1:12" s="3" customFormat="1" ht="15">
      <c r="A8" s="135"/>
      <c r="B8" s="14" t="s">
        <v>5</v>
      </c>
      <c r="C8" s="99">
        <v>43044247.0279667</v>
      </c>
      <c r="D8" s="100">
        <v>106.59178688263378</v>
      </c>
      <c r="E8" s="101">
        <v>86.60107886521133</v>
      </c>
      <c r="F8" s="101">
        <v>5.6175238339460165</v>
      </c>
      <c r="G8" s="17" t="s">
        <v>6</v>
      </c>
      <c r="I8" s="98"/>
      <c r="J8" s="98"/>
      <c r="K8" s="98"/>
      <c r="L8" s="98"/>
    </row>
    <row r="9" spans="1:12" ht="15">
      <c r="A9" s="18" t="s">
        <v>7</v>
      </c>
      <c r="B9" s="19" t="s">
        <v>8</v>
      </c>
      <c r="C9" s="102">
        <v>2893509.243994725</v>
      </c>
      <c r="D9" s="103">
        <v>95.57249150953547</v>
      </c>
      <c r="E9" s="103">
        <v>5.821475331502437</v>
      </c>
      <c r="F9" s="103">
        <v>-0.2581143169789567</v>
      </c>
      <c r="G9" s="22" t="s">
        <v>9</v>
      </c>
      <c r="I9" s="98"/>
      <c r="J9" s="98"/>
      <c r="K9" s="98"/>
      <c r="L9" s="98"/>
    </row>
    <row r="10" spans="1:12" ht="78">
      <c r="A10" s="18" t="s">
        <v>138</v>
      </c>
      <c r="B10" s="19" t="s">
        <v>142</v>
      </c>
      <c r="C10" s="102">
        <v>7253681.546387469</v>
      </c>
      <c r="D10" s="103">
        <v>103.9357739321247</v>
      </c>
      <c r="E10" s="103">
        <v>14.593742277654215</v>
      </c>
      <c r="F10" s="103">
        <v>0.6105446490354242</v>
      </c>
      <c r="G10" s="22" t="s">
        <v>153</v>
      </c>
      <c r="I10" s="98"/>
      <c r="J10" s="98"/>
      <c r="K10" s="98"/>
      <c r="L10" s="98"/>
    </row>
    <row r="11" spans="1:12" ht="15">
      <c r="A11" s="18" t="s">
        <v>21</v>
      </c>
      <c r="B11" s="19" t="s">
        <v>22</v>
      </c>
      <c r="C11" s="102">
        <v>6294350.462224774</v>
      </c>
      <c r="D11" s="103">
        <v>131.97611654157794</v>
      </c>
      <c r="E11" s="103">
        <v>12.663656084638825</v>
      </c>
      <c r="F11" s="103">
        <v>3.324326824498399</v>
      </c>
      <c r="G11" s="22" t="s">
        <v>23</v>
      </c>
      <c r="I11" s="98"/>
      <c r="J11" s="98"/>
      <c r="K11" s="98"/>
      <c r="L11" s="98"/>
    </row>
    <row r="12" spans="1:12" ht="62.25">
      <c r="A12" s="18" t="s">
        <v>139</v>
      </c>
      <c r="B12" s="19" t="s">
        <v>143</v>
      </c>
      <c r="C12" s="102">
        <v>9617138.43892114</v>
      </c>
      <c r="D12" s="103">
        <v>105.03359062585476</v>
      </c>
      <c r="E12" s="103">
        <v>19.348800871474023</v>
      </c>
      <c r="F12" s="103">
        <v>0.9833365287167908</v>
      </c>
      <c r="G12" s="22" t="s">
        <v>144</v>
      </c>
      <c r="I12" s="98"/>
      <c r="J12" s="98"/>
      <c r="K12" s="98"/>
      <c r="L12" s="98"/>
    </row>
    <row r="13" spans="1:12" ht="15">
      <c r="A13" s="18" t="s">
        <v>31</v>
      </c>
      <c r="B13" s="19" t="s">
        <v>32</v>
      </c>
      <c r="C13" s="102">
        <v>2351922.6253047483</v>
      </c>
      <c r="D13" s="103">
        <v>112.36029626743289</v>
      </c>
      <c r="E13" s="103">
        <v>4.731852705578916</v>
      </c>
      <c r="F13" s="103">
        <v>0.5456124512925895</v>
      </c>
      <c r="G13" s="22" t="s">
        <v>33</v>
      </c>
      <c r="I13" s="98"/>
      <c r="J13" s="98"/>
      <c r="K13" s="98"/>
      <c r="L13" s="98"/>
    </row>
    <row r="14" spans="1:12" ht="15">
      <c r="A14" s="18" t="s">
        <v>34</v>
      </c>
      <c r="B14" s="19" t="s">
        <v>124</v>
      </c>
      <c r="C14" s="102">
        <v>1866865.61278564</v>
      </c>
      <c r="D14" s="103">
        <v>103.7851429654982</v>
      </c>
      <c r="E14" s="103">
        <v>3.755962464822731</v>
      </c>
      <c r="F14" s="103">
        <v>0.13329019200176645</v>
      </c>
      <c r="G14" s="22" t="s">
        <v>126</v>
      </c>
      <c r="I14" s="98"/>
      <c r="J14" s="98"/>
      <c r="K14" s="98"/>
      <c r="L14" s="98"/>
    </row>
    <row r="15" spans="1:12" ht="15">
      <c r="A15" s="18" t="s">
        <v>35</v>
      </c>
      <c r="B15" s="19" t="s">
        <v>36</v>
      </c>
      <c r="C15" s="102">
        <v>3610142.794119226</v>
      </c>
      <c r="D15" s="103">
        <v>100.9334116438944</v>
      </c>
      <c r="E15" s="103">
        <v>7.263276335745022</v>
      </c>
      <c r="F15" s="103">
        <v>0.07297985454094781</v>
      </c>
      <c r="G15" s="22" t="s">
        <v>37</v>
      </c>
      <c r="I15" s="98"/>
      <c r="J15" s="98"/>
      <c r="K15" s="98"/>
      <c r="L15" s="98"/>
    </row>
    <row r="16" spans="1:12" ht="46.5">
      <c r="A16" s="18" t="s">
        <v>141</v>
      </c>
      <c r="B16" s="19" t="s">
        <v>145</v>
      </c>
      <c r="C16" s="102">
        <v>1766827.3778074887</v>
      </c>
      <c r="D16" s="103">
        <v>105.83040110942017</v>
      </c>
      <c r="E16" s="103">
        <v>3.554694707223193</v>
      </c>
      <c r="F16" s="103">
        <v>0.20401150271365667</v>
      </c>
      <c r="G16" s="22" t="s">
        <v>146</v>
      </c>
      <c r="I16" s="98"/>
      <c r="J16" s="98"/>
      <c r="K16" s="98"/>
      <c r="L16" s="98"/>
    </row>
    <row r="17" spans="1:12" ht="30.75">
      <c r="A17" s="18" t="s">
        <v>118</v>
      </c>
      <c r="B17" s="19" t="s">
        <v>137</v>
      </c>
      <c r="C17" s="102">
        <v>6267177.937972258</v>
      </c>
      <c r="D17" s="103">
        <v>98.70428451918308</v>
      </c>
      <c r="E17" s="103">
        <v>12.608987456930453</v>
      </c>
      <c r="F17" s="103">
        <v>-0.16051256601045552</v>
      </c>
      <c r="G17" s="22" t="s">
        <v>122</v>
      </c>
      <c r="I17" s="98"/>
      <c r="J17" s="98"/>
      <c r="K17" s="98"/>
      <c r="L17" s="98"/>
    </row>
    <row r="18" spans="1:12" ht="62.25">
      <c r="A18" s="18" t="s">
        <v>140</v>
      </c>
      <c r="B18" s="19" t="s">
        <v>147</v>
      </c>
      <c r="C18" s="102">
        <v>1122630.9884492275</v>
      </c>
      <c r="D18" s="103">
        <v>107.0318584062343</v>
      </c>
      <c r="E18" s="103">
        <v>2.258630629641524</v>
      </c>
      <c r="F18" s="103">
        <v>0.1620487141358551</v>
      </c>
      <c r="G18" s="22" t="s">
        <v>148</v>
      </c>
      <c r="I18" s="98"/>
      <c r="J18" s="98"/>
      <c r="K18" s="98"/>
      <c r="L18" s="98"/>
    </row>
    <row r="19" spans="1:12" s="3" customFormat="1" ht="15">
      <c r="A19" s="23"/>
      <c r="B19" s="24" t="s">
        <v>150</v>
      </c>
      <c r="C19" s="104">
        <v>6659807</v>
      </c>
      <c r="D19" s="105">
        <v>101.4811410393385</v>
      </c>
      <c r="E19" s="105">
        <v>13.398921134788653</v>
      </c>
      <c r="F19" s="105">
        <v>0.21891195971826505</v>
      </c>
      <c r="G19" s="26" t="s">
        <v>60</v>
      </c>
      <c r="I19" s="98"/>
      <c r="J19" s="98"/>
      <c r="K19" s="98"/>
      <c r="L19" s="98"/>
    </row>
    <row r="20" spans="1:12" ht="15">
      <c r="A20" s="23"/>
      <c r="B20" s="27" t="s">
        <v>149</v>
      </c>
      <c r="C20" s="102">
        <v>6846271</v>
      </c>
      <c r="D20" s="103">
        <v>103.22166224325464</v>
      </c>
      <c r="E20" s="103">
        <v>13.774069608382138</v>
      </c>
      <c r="F20" s="103">
        <v>0.48058212072373585</v>
      </c>
      <c r="G20" s="28" t="s">
        <v>119</v>
      </c>
      <c r="I20" s="98"/>
      <c r="J20" s="98"/>
      <c r="K20" s="98"/>
      <c r="L20" s="98"/>
    </row>
    <row r="21" spans="1:12" s="29" customFormat="1" ht="15">
      <c r="A21" s="121"/>
      <c r="B21" s="106" t="s">
        <v>61</v>
      </c>
      <c r="C21" s="107">
        <v>49704054.0279667</v>
      </c>
      <c r="D21" s="108">
        <v>105.83643579366428</v>
      </c>
      <c r="E21" s="109">
        <v>99.99999999999999</v>
      </c>
      <c r="F21" s="109">
        <v>5.836435793664282</v>
      </c>
      <c r="G21" s="110" t="s">
        <v>62</v>
      </c>
      <c r="I21" s="98"/>
      <c r="J21" s="98"/>
      <c r="K21" s="98"/>
      <c r="L21" s="98"/>
    </row>
    <row r="22" spans="1:7" ht="15.75">
      <c r="A22" s="13"/>
      <c r="B22" s="136" t="s">
        <v>63</v>
      </c>
      <c r="C22" s="136"/>
      <c r="D22" s="136"/>
      <c r="E22" s="136"/>
      <c r="F22" s="136"/>
      <c r="G22" s="137"/>
    </row>
    <row r="23" spans="1:12" s="3" customFormat="1" ht="15">
      <c r="A23" s="30"/>
      <c r="B23" s="31" t="s">
        <v>64</v>
      </c>
      <c r="C23" s="15">
        <v>48885311.76148293</v>
      </c>
      <c r="D23" s="25">
        <v>101.72045714054103</v>
      </c>
      <c r="E23" s="16">
        <v>98.352765619434</v>
      </c>
      <c r="F23" s="16">
        <v>1.748247941359118</v>
      </c>
      <c r="G23" s="32" t="s">
        <v>65</v>
      </c>
      <c r="I23" s="98"/>
      <c r="J23" s="98"/>
      <c r="K23" s="98"/>
      <c r="L23" s="98"/>
    </row>
    <row r="24" spans="1:12" ht="15">
      <c r="A24" s="13"/>
      <c r="B24" s="33" t="s">
        <v>66</v>
      </c>
      <c r="C24" s="20">
        <v>39601963.58862885</v>
      </c>
      <c r="D24" s="21">
        <v>101.84240485225166</v>
      </c>
      <c r="E24" s="21">
        <v>79.67552016249265</v>
      </c>
      <c r="F24" s="21">
        <v>1.5420226710810896</v>
      </c>
      <c r="G24" s="34" t="s">
        <v>67</v>
      </c>
      <c r="I24" s="98"/>
      <c r="J24" s="98"/>
      <c r="K24" s="98"/>
      <c r="L24" s="98"/>
    </row>
    <row r="25" spans="1:12" ht="46.5">
      <c r="A25" s="13"/>
      <c r="B25" s="35" t="s">
        <v>68</v>
      </c>
      <c r="C25" s="20">
        <v>9283348.17285408</v>
      </c>
      <c r="D25" s="21">
        <v>101.15086687881016</v>
      </c>
      <c r="E25" s="21">
        <v>18.677245456941343</v>
      </c>
      <c r="F25" s="21">
        <v>0.2062252702780286</v>
      </c>
      <c r="G25" s="36" t="s">
        <v>128</v>
      </c>
      <c r="I25" s="98"/>
      <c r="J25" s="98"/>
      <c r="K25" s="98"/>
      <c r="L25" s="98"/>
    </row>
    <row r="26" spans="1:12" s="3" customFormat="1" ht="15">
      <c r="A26" s="30"/>
      <c r="B26" s="31" t="s">
        <v>69</v>
      </c>
      <c r="C26" s="15">
        <v>14787995.937976524</v>
      </c>
      <c r="D26" s="25"/>
      <c r="E26" s="16">
        <v>29.752092112357367</v>
      </c>
      <c r="F26" s="16">
        <v>6.047915300479222</v>
      </c>
      <c r="G26" s="37" t="s">
        <v>70</v>
      </c>
      <c r="I26" s="98"/>
      <c r="J26" s="98"/>
      <c r="K26" s="98"/>
      <c r="L26" s="98"/>
    </row>
    <row r="27" spans="1:12" ht="15">
      <c r="A27" s="13"/>
      <c r="B27" s="33" t="s">
        <v>71</v>
      </c>
      <c r="C27" s="20">
        <v>15137063.63797652</v>
      </c>
      <c r="D27" s="21">
        <v>126.1470240879069</v>
      </c>
      <c r="E27" s="21">
        <v>30.454384323378196</v>
      </c>
      <c r="F27" s="21">
        <v>6.910711122658718</v>
      </c>
      <c r="G27" s="34" t="s">
        <v>72</v>
      </c>
      <c r="I27" s="98"/>
      <c r="J27" s="98"/>
      <c r="K27" s="98"/>
      <c r="L27" s="98"/>
    </row>
    <row r="28" spans="1:12" ht="15">
      <c r="A28" s="13"/>
      <c r="B28" s="33" t="s">
        <v>73</v>
      </c>
      <c r="C28" s="20">
        <v>-349067.69999999553</v>
      </c>
      <c r="D28" s="25" t="s">
        <v>130</v>
      </c>
      <c r="E28" s="21">
        <v>-0.7022922110208305</v>
      </c>
      <c r="F28" s="21">
        <v>-0.8627958221794965</v>
      </c>
      <c r="G28" s="38" t="s">
        <v>74</v>
      </c>
      <c r="I28" s="98"/>
      <c r="J28" s="98"/>
      <c r="K28" s="98"/>
      <c r="L28" s="98"/>
    </row>
    <row r="29" spans="1:12" s="3" customFormat="1" ht="15">
      <c r="A29" s="30"/>
      <c r="B29" s="31" t="s">
        <v>75</v>
      </c>
      <c r="C29" s="15">
        <v>-13969254.518923052</v>
      </c>
      <c r="D29" s="25" t="s">
        <v>130</v>
      </c>
      <c r="E29" s="16">
        <v>-28.104859436743432</v>
      </c>
      <c r="F29" s="16">
        <v>-1.9597262893006901</v>
      </c>
      <c r="G29" s="32" t="s">
        <v>76</v>
      </c>
      <c r="I29" s="98"/>
      <c r="J29" s="98"/>
      <c r="K29" s="98"/>
      <c r="L29" s="98"/>
    </row>
    <row r="30" spans="1:12" ht="15">
      <c r="A30" s="13"/>
      <c r="B30" s="33" t="s">
        <v>77</v>
      </c>
      <c r="C30" s="20">
        <v>15035205.671113227</v>
      </c>
      <c r="D30" s="21">
        <v>104.12064856761631</v>
      </c>
      <c r="E30" s="21">
        <v>30.24945543205279</v>
      </c>
      <c r="F30" s="21">
        <v>1.2348931978098847</v>
      </c>
      <c r="G30" s="39" t="s">
        <v>78</v>
      </c>
      <c r="I30" s="98"/>
      <c r="J30" s="98"/>
      <c r="K30" s="98"/>
      <c r="L30" s="98"/>
    </row>
    <row r="31" spans="1:12" ht="15.75" thickBot="1">
      <c r="A31" s="40"/>
      <c r="B31" s="41" t="s">
        <v>79</v>
      </c>
      <c r="C31" s="42">
        <v>29004460.19003628</v>
      </c>
      <c r="D31" s="43">
        <v>105.46419183786746</v>
      </c>
      <c r="E31" s="43">
        <v>58.35431486879622</v>
      </c>
      <c r="F31" s="43">
        <v>3.194619487110575</v>
      </c>
      <c r="G31" s="44" t="s">
        <v>80</v>
      </c>
      <c r="I31" s="98"/>
      <c r="J31" s="98"/>
      <c r="K31" s="98"/>
      <c r="L31" s="98"/>
    </row>
    <row r="32" spans="3:6" ht="15">
      <c r="C32" s="4"/>
      <c r="E32" s="8"/>
      <c r="F32" s="8"/>
    </row>
    <row r="33" spans="1:7" ht="15">
      <c r="A33" s="131" t="s">
        <v>81</v>
      </c>
      <c r="B33" s="131"/>
      <c r="C33" s="131"/>
      <c r="D33" s="131"/>
      <c r="E33" s="131"/>
      <c r="F33" s="131"/>
      <c r="G33" s="131"/>
    </row>
    <row r="34" spans="1:7" ht="15">
      <c r="A34" s="131" t="s">
        <v>82</v>
      </c>
      <c r="B34" s="131"/>
      <c r="C34" s="131"/>
      <c r="D34" s="131"/>
      <c r="E34" s="131"/>
      <c r="F34" s="131"/>
      <c r="G34" s="131"/>
    </row>
    <row r="35" ht="15">
      <c r="C35" s="4"/>
    </row>
    <row r="36" spans="3:6" ht="15">
      <c r="C36" s="4"/>
      <c r="F36" s="8"/>
    </row>
    <row r="37" ht="15">
      <c r="C37" s="4"/>
    </row>
  </sheetData>
  <sheetProtection/>
  <mergeCells count="8">
    <mergeCell ref="A33:G33"/>
    <mergeCell ref="A34:G34"/>
    <mergeCell ref="B2:G2"/>
    <mergeCell ref="B3:G3"/>
    <mergeCell ref="B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7"/>
  <sheetViews>
    <sheetView zoomScaleSheetLayoutView="49" workbookViewId="0" topLeftCell="A1">
      <pane xSplit="1" ySplit="6" topLeftCell="B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26" sqref="D26"/>
    </sheetView>
  </sheetViews>
  <sheetFormatPr defaultColWidth="9.140625" defaultRowHeight="12.75"/>
  <cols>
    <col min="1" max="1" width="12.28125" style="1" customWidth="1"/>
    <col min="2" max="2" width="67.57421875" style="1" customWidth="1"/>
    <col min="3" max="4" width="17.28125" style="1" customWidth="1"/>
    <col min="5" max="6" width="16.00390625" style="1" customWidth="1"/>
    <col min="7" max="7" width="67.57421875" style="1" customWidth="1"/>
    <col min="8" max="16384" width="9.140625" style="1" customWidth="1"/>
  </cols>
  <sheetData>
    <row r="1" ht="15">
      <c r="G1" s="9" t="s">
        <v>132</v>
      </c>
    </row>
    <row r="2" spans="2:7" ht="15">
      <c r="B2" s="132" t="s">
        <v>0</v>
      </c>
      <c r="C2" s="132"/>
      <c r="D2" s="132"/>
      <c r="E2" s="132"/>
      <c r="F2" s="132"/>
      <c r="G2" s="132"/>
    </row>
    <row r="3" spans="2:7" ht="15">
      <c r="B3" s="132" t="s">
        <v>1</v>
      </c>
      <c r="C3" s="132"/>
      <c r="D3" s="132"/>
      <c r="E3" s="132"/>
      <c r="F3" s="132"/>
      <c r="G3" s="132"/>
    </row>
    <row r="4" spans="2:7" ht="15">
      <c r="B4" s="133" t="s">
        <v>156</v>
      </c>
      <c r="C4" s="133"/>
      <c r="D4" s="133"/>
      <c r="E4" s="133"/>
      <c r="F4" s="133"/>
      <c r="G4" s="133"/>
    </row>
    <row r="5" spans="2:7" ht="15.75" thickBot="1">
      <c r="B5" s="10"/>
      <c r="C5" s="10"/>
      <c r="D5" s="10"/>
      <c r="E5" s="10"/>
      <c r="F5" s="10"/>
      <c r="G5" s="10"/>
    </row>
    <row r="6" spans="1:7" ht="124.5">
      <c r="A6" s="134"/>
      <c r="B6" s="11"/>
      <c r="C6" s="87" t="s">
        <v>120</v>
      </c>
      <c r="D6" s="87" t="s">
        <v>158</v>
      </c>
      <c r="E6" s="87" t="s">
        <v>2</v>
      </c>
      <c r="F6" s="87" t="s">
        <v>3</v>
      </c>
      <c r="G6" s="12"/>
    </row>
    <row r="7" spans="1:7" ht="15.75">
      <c r="A7" s="135"/>
      <c r="B7" s="136" t="s">
        <v>4</v>
      </c>
      <c r="C7" s="136"/>
      <c r="D7" s="136"/>
      <c r="E7" s="136"/>
      <c r="F7" s="136"/>
      <c r="G7" s="137"/>
    </row>
    <row r="8" spans="1:7" s="3" customFormat="1" ht="15">
      <c r="A8" s="135"/>
      <c r="B8" s="14" t="s">
        <v>5</v>
      </c>
      <c r="C8" s="99">
        <v>78420895.47859897</v>
      </c>
      <c r="D8" s="100">
        <v>105.9247918392924</v>
      </c>
      <c r="E8" s="101">
        <v>86.28220289752755</v>
      </c>
      <c r="F8" s="101">
        <v>5.053914938367206</v>
      </c>
      <c r="G8" s="17" t="s">
        <v>6</v>
      </c>
    </row>
    <row r="9" spans="1:7" ht="15">
      <c r="A9" s="18" t="s">
        <v>7</v>
      </c>
      <c r="B9" s="19" t="s">
        <v>8</v>
      </c>
      <c r="C9" s="102">
        <v>4032884.92034945</v>
      </c>
      <c r="D9" s="103">
        <v>96.61491726538415</v>
      </c>
      <c r="E9" s="103">
        <v>4.437161713550316</v>
      </c>
      <c r="F9" s="103">
        <v>-0.15347038045269212</v>
      </c>
      <c r="G9" s="22" t="s">
        <v>9</v>
      </c>
    </row>
    <row r="10" spans="1:7" ht="78">
      <c r="A10" s="18" t="s">
        <v>138</v>
      </c>
      <c r="B10" s="19" t="s">
        <v>142</v>
      </c>
      <c r="C10" s="102">
        <v>13948109.49381996</v>
      </c>
      <c r="D10" s="103">
        <v>103.55492688382317</v>
      </c>
      <c r="E10" s="103">
        <v>15.34633857517135</v>
      </c>
      <c r="F10" s="103">
        <v>0.5747307402265459</v>
      </c>
      <c r="G10" s="22" t="s">
        <v>153</v>
      </c>
    </row>
    <row r="11" spans="1:7" ht="15">
      <c r="A11" s="18" t="s">
        <v>21</v>
      </c>
      <c r="B11" s="19" t="s">
        <v>22</v>
      </c>
      <c r="C11" s="102">
        <v>8897598.704089548</v>
      </c>
      <c r="D11" s="103">
        <v>126.65352851787416</v>
      </c>
      <c r="E11" s="103">
        <v>9.789539025304023</v>
      </c>
      <c r="F11" s="103">
        <v>2.214422702152942</v>
      </c>
      <c r="G11" s="22" t="s">
        <v>23</v>
      </c>
    </row>
    <row r="12" spans="1:7" ht="62.25">
      <c r="A12" s="18" t="s">
        <v>139</v>
      </c>
      <c r="B12" s="19" t="s">
        <v>143</v>
      </c>
      <c r="C12" s="102">
        <v>17713520.62242888</v>
      </c>
      <c r="D12" s="103">
        <v>105.66021735423254</v>
      </c>
      <c r="E12" s="103">
        <v>19.48921357052134</v>
      </c>
      <c r="F12" s="103">
        <v>1.096370129601739</v>
      </c>
      <c r="G12" s="22" t="s">
        <v>144</v>
      </c>
    </row>
    <row r="13" spans="1:7" ht="15">
      <c r="A13" s="18" t="s">
        <v>31</v>
      </c>
      <c r="B13" s="19" t="s">
        <v>32</v>
      </c>
      <c r="C13" s="102">
        <v>4988105.176769497</v>
      </c>
      <c r="D13" s="103">
        <v>109.97485265035907</v>
      </c>
      <c r="E13" s="103">
        <v>5.488138082453866</v>
      </c>
      <c r="F13" s="103">
        <v>0.5309928374859227</v>
      </c>
      <c r="G13" s="22" t="s">
        <v>33</v>
      </c>
    </row>
    <row r="14" spans="1:7" ht="15">
      <c r="A14" s="18" t="s">
        <v>34</v>
      </c>
      <c r="B14" s="19" t="s">
        <v>124</v>
      </c>
      <c r="C14" s="102">
        <v>3635751.1696012802</v>
      </c>
      <c r="D14" s="103">
        <v>105.28750475606626</v>
      </c>
      <c r="E14" s="103">
        <v>4.00021726589528</v>
      </c>
      <c r="F14" s="103">
        <v>0.19856917123396411</v>
      </c>
      <c r="G14" s="22" t="s">
        <v>126</v>
      </c>
    </row>
    <row r="15" spans="1:7" ht="15">
      <c r="A15" s="18" t="s">
        <v>35</v>
      </c>
      <c r="B15" s="19" t="s">
        <v>36</v>
      </c>
      <c r="C15" s="102">
        <v>7338122.704851452</v>
      </c>
      <c r="D15" s="103">
        <v>102.93859425241723</v>
      </c>
      <c r="E15" s="103">
        <v>8.073733260030584</v>
      </c>
      <c r="F15" s="103">
        <v>0.2468056763218652</v>
      </c>
      <c r="G15" s="22" t="s">
        <v>37</v>
      </c>
    </row>
    <row r="16" spans="1:7" ht="46.5">
      <c r="A16" s="18" t="s">
        <v>141</v>
      </c>
      <c r="B16" s="19" t="s">
        <v>145</v>
      </c>
      <c r="C16" s="102">
        <v>3293603.506574977</v>
      </c>
      <c r="D16" s="103">
        <v>104.82928843854573</v>
      </c>
      <c r="E16" s="103">
        <v>3.623770989657505</v>
      </c>
      <c r="F16" s="103">
        <v>0.175662043495284</v>
      </c>
      <c r="G16" s="22" t="s">
        <v>146</v>
      </c>
    </row>
    <row r="17" spans="1:7" ht="30.75">
      <c r="A17" s="18" t="s">
        <v>118</v>
      </c>
      <c r="B17" s="19" t="s">
        <v>137</v>
      </c>
      <c r="C17" s="102">
        <v>12285710.891619515</v>
      </c>
      <c r="D17" s="103">
        <v>99.23365507702587</v>
      </c>
      <c r="E17" s="103">
        <v>13.517292724365317</v>
      </c>
      <c r="F17" s="103">
        <v>-0.10230157766682635</v>
      </c>
      <c r="G17" s="22" t="s">
        <v>122</v>
      </c>
    </row>
    <row r="18" spans="1:7" ht="62.25">
      <c r="A18" s="18" t="s">
        <v>140</v>
      </c>
      <c r="B18" s="19" t="s">
        <v>147</v>
      </c>
      <c r="C18" s="102">
        <v>2287488.2884944254</v>
      </c>
      <c r="D18" s="103">
        <v>111.07098344115536</v>
      </c>
      <c r="E18" s="103">
        <v>2.5167976905779668</v>
      </c>
      <c r="F18" s="103">
        <v>0.2721335959684615</v>
      </c>
      <c r="G18" s="22" t="s">
        <v>148</v>
      </c>
    </row>
    <row r="19" spans="1:7" s="3" customFormat="1" ht="15">
      <c r="A19" s="23"/>
      <c r="B19" s="24" t="s">
        <v>150</v>
      </c>
      <c r="C19" s="104">
        <v>12467947</v>
      </c>
      <c r="D19" s="105">
        <v>100.95845199220948</v>
      </c>
      <c r="E19" s="105">
        <v>13.717797102472447</v>
      </c>
      <c r="F19" s="105">
        <v>0.14088152348668273</v>
      </c>
      <c r="G19" s="26" t="s">
        <v>60</v>
      </c>
    </row>
    <row r="20" spans="1:7" ht="15">
      <c r="A20" s="23"/>
      <c r="B20" s="27" t="s">
        <v>149</v>
      </c>
      <c r="C20" s="102">
        <v>12798628</v>
      </c>
      <c r="D20" s="103">
        <v>102.8130602151857</v>
      </c>
      <c r="E20" s="103">
        <v>14.081627239354061</v>
      </c>
      <c r="F20" s="103">
        <v>0.41679971255227194</v>
      </c>
      <c r="G20" s="28" t="s">
        <v>119</v>
      </c>
    </row>
    <row r="21" spans="1:7" s="29" customFormat="1" ht="15">
      <c r="A21" s="121"/>
      <c r="B21" s="106" t="s">
        <v>61</v>
      </c>
      <c r="C21" s="107">
        <v>90888842.47859898</v>
      </c>
      <c r="D21" s="108">
        <v>105.19479646185388</v>
      </c>
      <c r="E21" s="109">
        <v>100</v>
      </c>
      <c r="F21" s="109">
        <v>5.194796461853889</v>
      </c>
      <c r="G21" s="110" t="s">
        <v>62</v>
      </c>
    </row>
    <row r="22" spans="1:7" ht="15.75">
      <c r="A22" s="13"/>
      <c r="B22" s="136" t="s">
        <v>63</v>
      </c>
      <c r="C22" s="136"/>
      <c r="D22" s="136"/>
      <c r="E22" s="136"/>
      <c r="F22" s="136"/>
      <c r="G22" s="137"/>
    </row>
    <row r="23" spans="1:7" s="3" customFormat="1" ht="15">
      <c r="A23" s="30"/>
      <c r="B23" s="31" t="s">
        <v>64</v>
      </c>
      <c r="C23" s="15">
        <v>92794588.92010261</v>
      </c>
      <c r="D23" s="25">
        <v>101.78980293227897</v>
      </c>
      <c r="E23" s="16">
        <v>102.09678810900508</v>
      </c>
      <c r="F23" s="16">
        <v>1.879336492911335</v>
      </c>
      <c r="G23" s="32" t="s">
        <v>65</v>
      </c>
    </row>
    <row r="24" spans="1:7" ht="15">
      <c r="A24" s="13"/>
      <c r="B24" s="33" t="s">
        <v>66</v>
      </c>
      <c r="C24" s="20">
        <v>75435498.56253633</v>
      </c>
      <c r="D24" s="21">
        <v>101.78551118143335</v>
      </c>
      <c r="E24" s="21">
        <v>82.99753468672311</v>
      </c>
      <c r="F24" s="21">
        <v>1.5529299112396964</v>
      </c>
      <c r="G24" s="34" t="s">
        <v>67</v>
      </c>
    </row>
    <row r="25" spans="1:7" ht="46.5">
      <c r="A25" s="13"/>
      <c r="B25" s="35" t="s">
        <v>68</v>
      </c>
      <c r="C25" s="20">
        <v>17359090.357566282</v>
      </c>
      <c r="D25" s="21">
        <v>101.81050745349056</v>
      </c>
      <c r="E25" s="21">
        <v>19.09925342228197</v>
      </c>
      <c r="F25" s="21">
        <v>0.3264065816716386</v>
      </c>
      <c r="G25" s="36" t="s">
        <v>128</v>
      </c>
    </row>
    <row r="26" spans="1:7" s="3" customFormat="1" ht="15">
      <c r="A26" s="30"/>
      <c r="B26" s="31" t="s">
        <v>69</v>
      </c>
      <c r="C26" s="15">
        <v>22583854.138608232</v>
      </c>
      <c r="D26" s="25"/>
      <c r="E26" s="16">
        <v>24.84777396513319</v>
      </c>
      <c r="F26" s="16">
        <v>3.919429866139676</v>
      </c>
      <c r="G26" s="37" t="s">
        <v>70</v>
      </c>
    </row>
    <row r="27" spans="1:7" ht="15">
      <c r="A27" s="13"/>
      <c r="B27" s="33" t="s">
        <v>71</v>
      </c>
      <c r="C27" s="20">
        <v>23624352.73860822</v>
      </c>
      <c r="D27" s="21">
        <v>120.25682109938289</v>
      </c>
      <c r="E27" s="21">
        <v>25.992577410336033</v>
      </c>
      <c r="F27" s="21">
        <v>4.780481620078491</v>
      </c>
      <c r="G27" s="34" t="s">
        <v>72</v>
      </c>
    </row>
    <row r="28" spans="1:7" ht="15">
      <c r="A28" s="13"/>
      <c r="B28" s="33" t="s">
        <v>73</v>
      </c>
      <c r="C28" s="20">
        <v>-1040498.5999999866</v>
      </c>
      <c r="D28" s="25" t="s">
        <v>130</v>
      </c>
      <c r="E28" s="21">
        <v>-1.1448034452028435</v>
      </c>
      <c r="F28" s="21">
        <v>-0.8610517539388147</v>
      </c>
      <c r="G28" s="38" t="s">
        <v>74</v>
      </c>
    </row>
    <row r="29" spans="1:7" s="3" customFormat="1" ht="15">
      <c r="A29" s="30"/>
      <c r="B29" s="31" t="s">
        <v>75</v>
      </c>
      <c r="C29" s="15">
        <v>-24489601.33087324</v>
      </c>
      <c r="D29" s="25" t="s">
        <v>130</v>
      </c>
      <c r="E29" s="16">
        <v>-26.944562900159774</v>
      </c>
      <c r="F29" s="16">
        <v>-0.6039700101687573</v>
      </c>
      <c r="G29" s="32" t="s">
        <v>76</v>
      </c>
    </row>
    <row r="30" spans="1:7" ht="15">
      <c r="A30" s="13"/>
      <c r="B30" s="33" t="s">
        <v>77</v>
      </c>
      <c r="C30" s="20">
        <v>30240368.19278464</v>
      </c>
      <c r="D30" s="21">
        <v>106.86905348451097</v>
      </c>
      <c r="E30" s="21">
        <v>33.271815734593766</v>
      </c>
      <c r="F30" s="21">
        <v>2.258702300647222</v>
      </c>
      <c r="G30" s="39" t="s">
        <v>78</v>
      </c>
    </row>
    <row r="31" spans="1:7" ht="15.75" thickBot="1">
      <c r="A31" s="40"/>
      <c r="B31" s="41" t="s">
        <v>79</v>
      </c>
      <c r="C31" s="42">
        <v>54729969.52365788</v>
      </c>
      <c r="D31" s="43">
        <v>104.67319173414853</v>
      </c>
      <c r="E31" s="43">
        <v>60.21637863475354</v>
      </c>
      <c r="F31" s="43">
        <v>2.8626723108159795</v>
      </c>
      <c r="G31" s="44" t="s">
        <v>80</v>
      </c>
    </row>
    <row r="32" spans="3:6" ht="15">
      <c r="C32" s="4"/>
      <c r="E32" s="8"/>
      <c r="F32" s="8"/>
    </row>
    <row r="33" spans="1:7" ht="15">
      <c r="A33" s="131" t="s">
        <v>81</v>
      </c>
      <c r="B33" s="131"/>
      <c r="C33" s="131"/>
      <c r="D33" s="131"/>
      <c r="E33" s="131"/>
      <c r="F33" s="131"/>
      <c r="G33" s="131"/>
    </row>
    <row r="34" spans="1:7" ht="15">
      <c r="A34" s="131" t="s">
        <v>82</v>
      </c>
      <c r="B34" s="131"/>
      <c r="C34" s="131"/>
      <c r="D34" s="131"/>
      <c r="E34" s="131"/>
      <c r="F34" s="131"/>
      <c r="G34" s="131"/>
    </row>
    <row r="35" ht="15">
      <c r="C35" s="4"/>
    </row>
    <row r="36" spans="3:6" ht="15">
      <c r="C36" s="4"/>
      <c r="F36" s="8"/>
    </row>
    <row r="37" ht="15">
      <c r="C37" s="4"/>
    </row>
  </sheetData>
  <sheetProtection/>
  <mergeCells count="8">
    <mergeCell ref="A33:G33"/>
    <mergeCell ref="A34:G34"/>
    <mergeCell ref="B2:G2"/>
    <mergeCell ref="B3:G3"/>
    <mergeCell ref="B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8"/>
  <sheetViews>
    <sheetView zoomScale="92" zoomScaleNormal="92"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F38" sqref="F38"/>
    </sheetView>
  </sheetViews>
  <sheetFormatPr defaultColWidth="9.140625" defaultRowHeight="12.75"/>
  <cols>
    <col min="1" max="1" width="2.8515625" style="1" customWidth="1"/>
    <col min="2" max="2" width="65.28125" style="1" customWidth="1"/>
    <col min="3" max="3" width="16.7109375" style="1" customWidth="1"/>
    <col min="4" max="4" width="19.7109375" style="1" customWidth="1"/>
    <col min="5" max="5" width="21.7109375" style="1" customWidth="1"/>
    <col min="6" max="6" width="57.00390625" style="1" customWidth="1"/>
    <col min="7" max="7" width="9.140625" style="1" customWidth="1"/>
    <col min="8" max="9" width="12.00390625" style="1" bestFit="1" customWidth="1"/>
    <col min="10" max="16384" width="9.140625" style="1" customWidth="1"/>
  </cols>
  <sheetData>
    <row r="1" ht="15">
      <c r="F1" s="9" t="s">
        <v>133</v>
      </c>
    </row>
    <row r="2" spans="1:6" ht="15">
      <c r="A2" s="138" t="s">
        <v>83</v>
      </c>
      <c r="B2" s="138"/>
      <c r="C2" s="138"/>
      <c r="D2" s="138"/>
      <c r="E2" s="138"/>
      <c r="F2" s="138"/>
    </row>
    <row r="3" spans="1:6" ht="15">
      <c r="A3" s="138" t="s">
        <v>121</v>
      </c>
      <c r="B3" s="138"/>
      <c r="C3" s="138"/>
      <c r="D3" s="138"/>
      <c r="E3" s="138"/>
      <c r="F3" s="138"/>
    </row>
    <row r="4" spans="1:6" ht="15">
      <c r="A4" s="138" t="s">
        <v>155</v>
      </c>
      <c r="B4" s="138"/>
      <c r="C4" s="138"/>
      <c r="D4" s="138"/>
      <c r="E4" s="138"/>
      <c r="F4" s="138"/>
    </row>
    <row r="5" spans="1:6" ht="15.75" thickBot="1">
      <c r="A5" s="2"/>
      <c r="B5" s="2"/>
      <c r="C5" s="2"/>
      <c r="D5" s="2"/>
      <c r="E5" s="2"/>
      <c r="F5" s="2"/>
    </row>
    <row r="6" spans="1:7" ht="108.75">
      <c r="A6" s="134"/>
      <c r="B6" s="139"/>
      <c r="C6" s="88" t="s">
        <v>123</v>
      </c>
      <c r="D6" s="88" t="s">
        <v>154</v>
      </c>
      <c r="E6" s="88" t="s">
        <v>160</v>
      </c>
      <c r="F6" s="45"/>
      <c r="G6" s="6"/>
    </row>
    <row r="7" spans="1:10" ht="15">
      <c r="A7" s="18" t="s">
        <v>7</v>
      </c>
      <c r="B7" s="46" t="s">
        <v>8</v>
      </c>
      <c r="C7" s="94">
        <v>2893509.243994725</v>
      </c>
      <c r="D7" s="94">
        <v>2463841.743803325</v>
      </c>
      <c r="E7" s="95">
        <v>95.57249150953547</v>
      </c>
      <c r="F7" s="47" t="s">
        <v>9</v>
      </c>
      <c r="G7" s="6"/>
      <c r="H7" s="4"/>
      <c r="I7" s="4"/>
      <c r="J7" s="4"/>
    </row>
    <row r="8" spans="1:10" ht="15">
      <c r="A8" s="18" t="s">
        <v>10</v>
      </c>
      <c r="B8" s="46" t="s">
        <v>11</v>
      </c>
      <c r="C8" s="94">
        <v>150888.06286002867</v>
      </c>
      <c r="D8" s="94">
        <v>130245.00394739775</v>
      </c>
      <c r="E8" s="95">
        <v>106.92577782793771</v>
      </c>
      <c r="F8" s="47" t="s">
        <v>12</v>
      </c>
      <c r="G8" s="6"/>
      <c r="H8" s="4"/>
      <c r="I8" s="4"/>
      <c r="J8" s="4"/>
    </row>
    <row r="9" spans="1:10" ht="15">
      <c r="A9" s="18" t="s">
        <v>13</v>
      </c>
      <c r="B9" s="46" t="s">
        <v>14</v>
      </c>
      <c r="C9" s="94">
        <v>5758605.4624432605</v>
      </c>
      <c r="D9" s="94">
        <v>5666291.624145081</v>
      </c>
      <c r="E9" s="95">
        <v>103.22423779207304</v>
      </c>
      <c r="F9" s="47" t="s">
        <v>15</v>
      </c>
      <c r="G9" s="6"/>
      <c r="H9" s="4"/>
      <c r="I9" s="4"/>
      <c r="J9" s="4"/>
    </row>
    <row r="10" spans="1:10" ht="46.5">
      <c r="A10" s="18" t="s">
        <v>16</v>
      </c>
      <c r="B10" s="46" t="s">
        <v>17</v>
      </c>
      <c r="C10" s="94">
        <v>891165.5938143121</v>
      </c>
      <c r="D10" s="94">
        <v>893507.1590559195</v>
      </c>
      <c r="E10" s="95">
        <v>108.68157586921295</v>
      </c>
      <c r="F10" s="47" t="s">
        <v>152</v>
      </c>
      <c r="G10" s="6"/>
      <c r="H10" s="4"/>
      <c r="I10" s="4"/>
      <c r="J10" s="4"/>
    </row>
    <row r="11" spans="1:10" ht="30.75">
      <c r="A11" s="18" t="s">
        <v>18</v>
      </c>
      <c r="B11" s="46" t="s">
        <v>19</v>
      </c>
      <c r="C11" s="94">
        <v>453022.42726986785</v>
      </c>
      <c r="D11" s="94">
        <v>439792.33798407664</v>
      </c>
      <c r="E11" s="95">
        <v>103.09177642152758</v>
      </c>
      <c r="F11" s="47" t="s">
        <v>20</v>
      </c>
      <c r="G11" s="6"/>
      <c r="H11" s="4"/>
      <c r="I11" s="4"/>
      <c r="J11" s="4"/>
    </row>
    <row r="12" spans="1:10" ht="15">
      <c r="A12" s="18" t="s">
        <v>21</v>
      </c>
      <c r="B12" s="46" t="s">
        <v>22</v>
      </c>
      <c r="C12" s="94">
        <v>6294350.462224774</v>
      </c>
      <c r="D12" s="94">
        <v>6067370.981132664</v>
      </c>
      <c r="E12" s="95">
        <v>131.97611654157794</v>
      </c>
      <c r="F12" s="47" t="s">
        <v>23</v>
      </c>
      <c r="G12" s="6"/>
      <c r="H12" s="4"/>
      <c r="I12" s="4"/>
      <c r="J12" s="4"/>
    </row>
    <row r="13" spans="1:10" ht="46.5">
      <c r="A13" s="18" t="s">
        <v>24</v>
      </c>
      <c r="B13" s="46" t="s">
        <v>25</v>
      </c>
      <c r="C13" s="94">
        <v>6500676.483367855</v>
      </c>
      <c r="D13" s="94">
        <v>6100624.684521316</v>
      </c>
      <c r="E13" s="95">
        <v>104.63095544003895</v>
      </c>
      <c r="F13" s="47" t="s">
        <v>26</v>
      </c>
      <c r="G13" s="6"/>
      <c r="H13" s="4"/>
      <c r="I13" s="4"/>
      <c r="J13" s="4"/>
    </row>
    <row r="14" spans="1:10" ht="15">
      <c r="A14" s="18" t="s">
        <v>27</v>
      </c>
      <c r="B14" s="46" t="s">
        <v>28</v>
      </c>
      <c r="C14" s="94">
        <v>2526663.8304971503</v>
      </c>
      <c r="D14" s="94">
        <v>2391141.187340297</v>
      </c>
      <c r="E14" s="95">
        <v>103.86256774882952</v>
      </c>
      <c r="F14" s="47" t="s">
        <v>29</v>
      </c>
      <c r="G14" s="6"/>
      <c r="H14" s="4"/>
      <c r="I14" s="4"/>
      <c r="J14" s="4"/>
    </row>
    <row r="15" spans="1:10" ht="30.75">
      <c r="A15" s="18" t="s">
        <v>30</v>
      </c>
      <c r="B15" s="46" t="s">
        <v>125</v>
      </c>
      <c r="C15" s="94">
        <v>589798.1250561348</v>
      </c>
      <c r="D15" s="94">
        <v>581835.6333294194</v>
      </c>
      <c r="E15" s="95">
        <v>115.00240712511747</v>
      </c>
      <c r="F15" s="47" t="s">
        <v>136</v>
      </c>
      <c r="G15" s="6"/>
      <c r="H15" s="4"/>
      <c r="I15" s="4"/>
      <c r="J15" s="4"/>
    </row>
    <row r="16" spans="1:10" ht="15">
      <c r="A16" s="18" t="s">
        <v>31</v>
      </c>
      <c r="B16" s="46" t="s">
        <v>32</v>
      </c>
      <c r="C16" s="94">
        <v>2351922.6253047483</v>
      </c>
      <c r="D16" s="94">
        <v>2193287.0634687506</v>
      </c>
      <c r="E16" s="95">
        <v>112.36029626743289</v>
      </c>
      <c r="F16" s="47" t="s">
        <v>33</v>
      </c>
      <c r="G16" s="6"/>
      <c r="H16" s="4"/>
      <c r="I16" s="4"/>
      <c r="J16" s="4"/>
    </row>
    <row r="17" spans="1:10" ht="15">
      <c r="A17" s="18" t="s">
        <v>34</v>
      </c>
      <c r="B17" s="46" t="s">
        <v>124</v>
      </c>
      <c r="C17" s="94">
        <v>1866865.61278564</v>
      </c>
      <c r="D17" s="94">
        <v>1616137.484082939</v>
      </c>
      <c r="E17" s="95">
        <v>103.7851429654982</v>
      </c>
      <c r="F17" s="47" t="s">
        <v>126</v>
      </c>
      <c r="G17" s="6"/>
      <c r="H17" s="4"/>
      <c r="I17" s="4"/>
      <c r="J17" s="4"/>
    </row>
    <row r="18" spans="1:10" ht="15">
      <c r="A18" s="18" t="s">
        <v>35</v>
      </c>
      <c r="B18" s="46" t="s">
        <v>36</v>
      </c>
      <c r="C18" s="94">
        <v>3610142.794119226</v>
      </c>
      <c r="D18" s="94">
        <v>3489730.921103359</v>
      </c>
      <c r="E18" s="95">
        <v>100.9334116438944</v>
      </c>
      <c r="F18" s="47" t="s">
        <v>37</v>
      </c>
      <c r="G18" s="6"/>
      <c r="H18" s="4"/>
      <c r="I18" s="4"/>
      <c r="J18" s="4"/>
    </row>
    <row r="19" spans="1:10" ht="30.75">
      <c r="A19" s="18" t="s">
        <v>38</v>
      </c>
      <c r="B19" s="46" t="s">
        <v>39</v>
      </c>
      <c r="C19" s="94">
        <v>1098883.560366272</v>
      </c>
      <c r="D19" s="94">
        <v>1056105.1672984525</v>
      </c>
      <c r="E19" s="95">
        <v>105.48850266961736</v>
      </c>
      <c r="F19" s="47" t="s">
        <v>40</v>
      </c>
      <c r="G19" s="6"/>
      <c r="H19" s="4"/>
      <c r="I19" s="4"/>
      <c r="J19" s="4"/>
    </row>
    <row r="20" spans="1:10" ht="30.75">
      <c r="A20" s="18" t="s">
        <v>41</v>
      </c>
      <c r="B20" s="46" t="s">
        <v>42</v>
      </c>
      <c r="C20" s="94">
        <v>667943.8174412166</v>
      </c>
      <c r="D20" s="94">
        <v>581442.2057527144</v>
      </c>
      <c r="E20" s="95">
        <v>106.45711206405278</v>
      </c>
      <c r="F20" s="47" t="s">
        <v>43</v>
      </c>
      <c r="G20" s="6"/>
      <c r="H20" s="4"/>
      <c r="I20" s="4"/>
      <c r="J20" s="4"/>
    </row>
    <row r="21" spans="1:10" ht="30.75">
      <c r="A21" s="18" t="s">
        <v>44</v>
      </c>
      <c r="B21" s="46" t="s">
        <v>45</v>
      </c>
      <c r="C21" s="94">
        <v>1812905.965</v>
      </c>
      <c r="D21" s="94">
        <v>1695068.7683339799</v>
      </c>
      <c r="E21" s="95">
        <v>100.0663147859094</v>
      </c>
      <c r="F21" s="47" t="s">
        <v>46</v>
      </c>
      <c r="G21" s="6"/>
      <c r="H21" s="4"/>
      <c r="I21" s="4"/>
      <c r="J21" s="4"/>
    </row>
    <row r="22" spans="1:10" ht="15">
      <c r="A22" s="18" t="s">
        <v>47</v>
      </c>
      <c r="B22" s="46" t="s">
        <v>48</v>
      </c>
      <c r="C22" s="94">
        <v>2477619.2941209506</v>
      </c>
      <c r="D22" s="94">
        <v>1992780.9067432692</v>
      </c>
      <c r="E22" s="95">
        <v>98.89853637979839</v>
      </c>
      <c r="F22" s="47" t="s">
        <v>49</v>
      </c>
      <c r="G22" s="6"/>
      <c r="H22" s="4"/>
      <c r="I22" s="4"/>
      <c r="J22" s="4"/>
    </row>
    <row r="23" spans="1:10" ht="15">
      <c r="A23" s="18" t="s">
        <v>50</v>
      </c>
      <c r="B23" s="46" t="s">
        <v>51</v>
      </c>
      <c r="C23" s="94">
        <v>1976652.6788513076</v>
      </c>
      <c r="D23" s="94">
        <v>1719227.9451516354</v>
      </c>
      <c r="E23" s="95">
        <v>97.1788981550603</v>
      </c>
      <c r="F23" s="47" t="s">
        <v>52</v>
      </c>
      <c r="G23" s="6"/>
      <c r="H23" s="4"/>
      <c r="I23" s="4"/>
      <c r="J23" s="4"/>
    </row>
    <row r="24" spans="1:10" ht="15">
      <c r="A24" s="18" t="s">
        <v>53</v>
      </c>
      <c r="B24" s="46" t="s">
        <v>127</v>
      </c>
      <c r="C24" s="94">
        <v>398757.8694455462</v>
      </c>
      <c r="D24" s="94">
        <v>387699.87646067626</v>
      </c>
      <c r="E24" s="95">
        <v>107.94887669161903</v>
      </c>
      <c r="F24" s="47" t="s">
        <v>151</v>
      </c>
      <c r="G24" s="6"/>
      <c r="H24" s="4"/>
      <c r="I24" s="4"/>
      <c r="J24" s="4"/>
    </row>
    <row r="25" spans="1:10" ht="15">
      <c r="A25" s="18" t="s">
        <v>54</v>
      </c>
      <c r="B25" s="46" t="s">
        <v>55</v>
      </c>
      <c r="C25" s="94">
        <v>624039.2744036814</v>
      </c>
      <c r="D25" s="94">
        <v>605817.1328644429</v>
      </c>
      <c r="E25" s="95">
        <v>107.30548362806154</v>
      </c>
      <c r="F25" s="47" t="s">
        <v>56</v>
      </c>
      <c r="G25" s="6"/>
      <c r="H25" s="4"/>
      <c r="I25" s="4"/>
      <c r="J25" s="4"/>
    </row>
    <row r="26" spans="1:10" ht="46.5">
      <c r="A26" s="18" t="s">
        <v>57</v>
      </c>
      <c r="B26" s="46" t="s">
        <v>58</v>
      </c>
      <c r="C26" s="94">
        <v>99833.84460000001</v>
      </c>
      <c r="D26" s="94">
        <v>97209.19629990263</v>
      </c>
      <c r="E26" s="95">
        <v>101.95724240257242</v>
      </c>
      <c r="F26" s="47" t="s">
        <v>59</v>
      </c>
      <c r="G26" s="6"/>
      <c r="H26" s="4"/>
      <c r="I26" s="4"/>
      <c r="J26" s="4"/>
    </row>
    <row r="27" spans="1:10" s="3" customFormat="1" ht="15">
      <c r="A27" s="48"/>
      <c r="B27" s="49" t="s">
        <v>84</v>
      </c>
      <c r="C27" s="96">
        <v>43044247.02796671</v>
      </c>
      <c r="D27" s="96">
        <v>40169157.022819616</v>
      </c>
      <c r="E27" s="97">
        <v>106.59178688263378</v>
      </c>
      <c r="F27" s="50" t="s">
        <v>85</v>
      </c>
      <c r="G27" s="129"/>
      <c r="H27" s="4"/>
      <c r="I27" s="4"/>
      <c r="J27" s="4"/>
    </row>
    <row r="28" spans="1:10" s="3" customFormat="1" ht="30.75">
      <c r="A28" s="51"/>
      <c r="B28" s="24" t="s">
        <v>150</v>
      </c>
      <c r="C28" s="96">
        <v>6659807</v>
      </c>
      <c r="D28" s="96">
        <v>6632627.761372138</v>
      </c>
      <c r="E28" s="97">
        <v>101.4811410393385</v>
      </c>
      <c r="F28" s="26" t="s">
        <v>60</v>
      </c>
      <c r="G28" s="129"/>
      <c r="H28" s="4"/>
      <c r="I28" s="4"/>
      <c r="J28" s="4"/>
    </row>
    <row r="29" spans="1:10" s="7" customFormat="1" ht="15.75" thickBot="1">
      <c r="A29" s="115"/>
      <c r="B29" s="111" t="s">
        <v>61</v>
      </c>
      <c r="C29" s="112">
        <v>49704054.02796671</v>
      </c>
      <c r="D29" s="112">
        <v>46801784.78419176</v>
      </c>
      <c r="E29" s="113">
        <v>105.83643579366426</v>
      </c>
      <c r="F29" s="114" t="s">
        <v>62</v>
      </c>
      <c r="G29" s="130"/>
      <c r="H29" s="4"/>
      <c r="I29" s="4"/>
      <c r="J29" s="4"/>
    </row>
    <row r="30" s="6" customFormat="1" ht="15"/>
    <row r="31" spans="1:7" s="6" customFormat="1" ht="15">
      <c r="A31" s="140" t="s">
        <v>81</v>
      </c>
      <c r="B31" s="140"/>
      <c r="C31" s="140"/>
      <c r="D31" s="140"/>
      <c r="E31" s="140"/>
      <c r="F31" s="140"/>
      <c r="G31" s="140"/>
    </row>
    <row r="32" spans="1:7" ht="15">
      <c r="A32" s="131" t="s">
        <v>82</v>
      </c>
      <c r="B32" s="131"/>
      <c r="C32" s="131"/>
      <c r="D32" s="131"/>
      <c r="E32" s="131"/>
      <c r="F32" s="131"/>
      <c r="G32" s="131"/>
    </row>
    <row r="33" ht="15">
      <c r="E33" s="4"/>
    </row>
    <row r="34" spans="3:4" ht="15">
      <c r="C34" s="4"/>
      <c r="D34" s="4"/>
    </row>
    <row r="35" spans="3:4" ht="15">
      <c r="C35" s="4"/>
      <c r="D35" s="4"/>
    </row>
    <row r="36" spans="3:4" ht="15">
      <c r="C36" s="4"/>
      <c r="D36" s="4"/>
    </row>
    <row r="37" spans="3:4" ht="15">
      <c r="C37" s="4"/>
      <c r="D37" s="4"/>
    </row>
    <row r="38" spans="3:4" ht="15">
      <c r="C38" s="4"/>
      <c r="D38" s="4"/>
    </row>
  </sheetData>
  <sheetProtection/>
  <mergeCells count="6">
    <mergeCell ref="A2:F2"/>
    <mergeCell ref="A3:F3"/>
    <mergeCell ref="A4:F4"/>
    <mergeCell ref="A6:B6"/>
    <mergeCell ref="A31:G31"/>
    <mergeCell ref="A32:G3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F31" sqref="F31"/>
    </sheetView>
  </sheetViews>
  <sheetFormatPr defaultColWidth="9.140625" defaultRowHeight="12.75"/>
  <cols>
    <col min="1" max="1" width="4.7109375" style="1" customWidth="1"/>
    <col min="2" max="2" width="60.8515625" style="1" customWidth="1"/>
    <col min="3" max="5" width="24.57421875" style="1" customWidth="1"/>
    <col min="6" max="6" width="60.8515625" style="1" customWidth="1"/>
    <col min="7" max="16384" width="9.140625" style="1" customWidth="1"/>
  </cols>
  <sheetData>
    <row r="1" ht="15">
      <c r="F1" s="9" t="s">
        <v>134</v>
      </c>
    </row>
    <row r="2" spans="1:6" ht="15">
      <c r="A2" s="138" t="s">
        <v>86</v>
      </c>
      <c r="B2" s="138"/>
      <c r="C2" s="138"/>
      <c r="D2" s="138"/>
      <c r="E2" s="138"/>
      <c r="F2" s="138"/>
    </row>
    <row r="3" spans="1:6" ht="15">
      <c r="A3" s="138" t="s">
        <v>87</v>
      </c>
      <c r="B3" s="138"/>
      <c r="C3" s="138"/>
      <c r="D3" s="138"/>
      <c r="E3" s="138"/>
      <c r="F3" s="138"/>
    </row>
    <row r="4" spans="1:6" ht="15">
      <c r="A4" s="138" t="s">
        <v>155</v>
      </c>
      <c r="B4" s="138"/>
      <c r="C4" s="138"/>
      <c r="D4" s="138"/>
      <c r="E4" s="138"/>
      <c r="F4" s="138"/>
    </row>
    <row r="5" spans="1:6" ht="15.75" thickBot="1">
      <c r="A5" s="2"/>
      <c r="B5" s="52"/>
      <c r="C5" s="53"/>
      <c r="D5" s="53"/>
      <c r="E5" s="53"/>
      <c r="F5" s="2"/>
    </row>
    <row r="6" spans="1:7" ht="93">
      <c r="A6" s="134"/>
      <c r="B6" s="139"/>
      <c r="C6" s="88" t="s">
        <v>123</v>
      </c>
      <c r="D6" s="88" t="s">
        <v>154</v>
      </c>
      <c r="E6" s="88" t="s">
        <v>160</v>
      </c>
      <c r="F6" s="45"/>
      <c r="G6" s="6"/>
    </row>
    <row r="7" spans="1:10" ht="15">
      <c r="A7" s="18" t="s">
        <v>7</v>
      </c>
      <c r="B7" s="46" t="s">
        <v>8</v>
      </c>
      <c r="C7" s="94">
        <v>4751811.42205213</v>
      </c>
      <c r="D7" s="94">
        <v>4026027.2767847073</v>
      </c>
      <c r="E7" s="95">
        <v>96.5</v>
      </c>
      <c r="F7" s="47" t="s">
        <v>9</v>
      </c>
      <c r="G7" s="6"/>
      <c r="H7" s="4"/>
      <c r="I7" s="4"/>
      <c r="J7" s="4"/>
    </row>
    <row r="8" spans="1:10" ht="15">
      <c r="A8" s="18" t="s">
        <v>10</v>
      </c>
      <c r="B8" s="46" t="s">
        <v>11</v>
      </c>
      <c r="C8" s="94">
        <v>279303.17513164185</v>
      </c>
      <c r="D8" s="94">
        <v>241194.4517544403</v>
      </c>
      <c r="E8" s="95">
        <v>106.73970464661842</v>
      </c>
      <c r="F8" s="47" t="s">
        <v>12</v>
      </c>
      <c r="G8" s="6"/>
      <c r="H8" s="4"/>
      <c r="I8" s="4"/>
      <c r="J8" s="4"/>
    </row>
    <row r="9" spans="1:10" ht="15">
      <c r="A9" s="18" t="s">
        <v>13</v>
      </c>
      <c r="B9" s="46" t="s">
        <v>14</v>
      </c>
      <c r="C9" s="94">
        <v>17027116.907446623</v>
      </c>
      <c r="D9" s="94">
        <v>16810576.837428134</v>
      </c>
      <c r="E9" s="95">
        <v>101.41189750232881</v>
      </c>
      <c r="F9" s="47" t="s">
        <v>15</v>
      </c>
      <c r="G9" s="6"/>
      <c r="H9" s="4"/>
      <c r="I9" s="4"/>
      <c r="J9" s="4"/>
    </row>
    <row r="10" spans="1:10" ht="30.75">
      <c r="A10" s="18" t="s">
        <v>16</v>
      </c>
      <c r="B10" s="46" t="s">
        <v>17</v>
      </c>
      <c r="C10" s="94">
        <v>1901566.6452261936</v>
      </c>
      <c r="D10" s="94">
        <v>1909203.3313160674</v>
      </c>
      <c r="E10" s="95">
        <v>108.60000000000001</v>
      </c>
      <c r="F10" s="47" t="s">
        <v>152</v>
      </c>
      <c r="G10" s="6"/>
      <c r="H10" s="4"/>
      <c r="I10" s="4"/>
      <c r="J10" s="4"/>
    </row>
    <row r="11" spans="1:10" ht="30.75">
      <c r="A11" s="18" t="s">
        <v>18</v>
      </c>
      <c r="B11" s="46" t="s">
        <v>19</v>
      </c>
      <c r="C11" s="94">
        <v>986892.8632099957</v>
      </c>
      <c r="D11" s="94">
        <v>960947.2864751662</v>
      </c>
      <c r="E11" s="95">
        <v>102.99035435101509</v>
      </c>
      <c r="F11" s="47" t="s">
        <v>20</v>
      </c>
      <c r="G11" s="6"/>
      <c r="H11" s="4"/>
      <c r="I11" s="4"/>
      <c r="J11" s="4"/>
    </row>
    <row r="12" spans="1:10" ht="15">
      <c r="A12" s="18" t="s">
        <v>21</v>
      </c>
      <c r="B12" s="46" t="s">
        <v>22</v>
      </c>
      <c r="C12" s="94">
        <v>14046983.150820319</v>
      </c>
      <c r="D12" s="94">
        <v>13585090.151802633</v>
      </c>
      <c r="E12" s="95">
        <v>132.20000056036886</v>
      </c>
      <c r="F12" s="47" t="s">
        <v>23</v>
      </c>
      <c r="G12" s="6"/>
      <c r="H12" s="4"/>
      <c r="I12" s="4"/>
      <c r="J12" s="4"/>
    </row>
    <row r="13" spans="1:10" ht="46.5">
      <c r="A13" s="18" t="s">
        <v>24</v>
      </c>
      <c r="B13" s="46" t="s">
        <v>25</v>
      </c>
      <c r="C13" s="94">
        <v>10016003.620280255</v>
      </c>
      <c r="D13" s="94">
        <v>9404698.235004934</v>
      </c>
      <c r="E13" s="95">
        <v>104.58616991681488</v>
      </c>
      <c r="F13" s="47" t="s">
        <v>26</v>
      </c>
      <c r="G13" s="6"/>
      <c r="H13" s="4"/>
      <c r="I13" s="4"/>
      <c r="J13" s="4"/>
    </row>
    <row r="14" spans="1:10" ht="15">
      <c r="A14" s="18" t="s">
        <v>27</v>
      </c>
      <c r="B14" s="46" t="s">
        <v>28</v>
      </c>
      <c r="C14" s="94">
        <v>5337443.563549027</v>
      </c>
      <c r="D14" s="94">
        <v>5081090.779266962</v>
      </c>
      <c r="E14" s="95">
        <v>103.7012404969098</v>
      </c>
      <c r="F14" s="47" t="s">
        <v>29</v>
      </c>
      <c r="G14" s="6"/>
      <c r="H14" s="4"/>
      <c r="I14" s="4"/>
      <c r="J14" s="4"/>
    </row>
    <row r="15" spans="1:10" ht="15">
      <c r="A15" s="18" t="s">
        <v>30</v>
      </c>
      <c r="B15" s="46" t="s">
        <v>125</v>
      </c>
      <c r="C15" s="94">
        <v>1093207.8801733674</v>
      </c>
      <c r="D15" s="94">
        <v>1079178.5589075694</v>
      </c>
      <c r="E15" s="95">
        <v>114.49595978339752</v>
      </c>
      <c r="F15" s="47" t="s">
        <v>136</v>
      </c>
      <c r="G15" s="6"/>
      <c r="H15" s="4"/>
      <c r="I15" s="4"/>
      <c r="J15" s="4"/>
    </row>
    <row r="16" spans="1:10" ht="15">
      <c r="A16" s="18" t="s">
        <v>31</v>
      </c>
      <c r="B16" s="46" t="s">
        <v>32</v>
      </c>
      <c r="C16" s="94">
        <v>3528678.089281304</v>
      </c>
      <c r="D16" s="94">
        <v>3283430.730984941</v>
      </c>
      <c r="E16" s="95">
        <v>110.63695274293002</v>
      </c>
      <c r="F16" s="47" t="s">
        <v>33</v>
      </c>
      <c r="G16" s="6"/>
      <c r="H16" s="4"/>
      <c r="I16" s="4"/>
      <c r="J16" s="4"/>
    </row>
    <row r="17" spans="1:10" ht="15">
      <c r="A17" s="18" t="s">
        <v>34</v>
      </c>
      <c r="B17" s="46" t="s">
        <v>124</v>
      </c>
      <c r="C17" s="94">
        <v>2474644.650957325</v>
      </c>
      <c r="D17" s="94">
        <v>2144450.08304299</v>
      </c>
      <c r="E17" s="95">
        <v>103.7105954552152</v>
      </c>
      <c r="F17" s="47" t="s">
        <v>126</v>
      </c>
      <c r="G17" s="6"/>
      <c r="H17" s="4"/>
      <c r="I17" s="4"/>
      <c r="J17" s="4"/>
    </row>
    <row r="18" spans="1:10" ht="15">
      <c r="A18" s="18" t="s">
        <v>35</v>
      </c>
      <c r="B18" s="46" t="s">
        <v>36</v>
      </c>
      <c r="C18" s="94">
        <v>4730106.936753287</v>
      </c>
      <c r="D18" s="94">
        <v>4576062.648651978</v>
      </c>
      <c r="E18" s="95">
        <v>101.36966824556357</v>
      </c>
      <c r="F18" s="47" t="s">
        <v>37</v>
      </c>
      <c r="G18" s="6"/>
      <c r="H18" s="4"/>
      <c r="I18" s="4"/>
      <c r="J18" s="4"/>
    </row>
    <row r="19" spans="1:10" ht="15">
      <c r="A19" s="18" t="s">
        <v>38</v>
      </c>
      <c r="B19" s="46" t="s">
        <v>39</v>
      </c>
      <c r="C19" s="94">
        <v>1757646.3095002205</v>
      </c>
      <c r="D19" s="94">
        <v>1692313.7077898437</v>
      </c>
      <c r="E19" s="95">
        <v>103.76987888830075</v>
      </c>
      <c r="F19" s="47" t="s">
        <v>40</v>
      </c>
      <c r="G19" s="6"/>
      <c r="H19" s="4"/>
      <c r="I19" s="4"/>
      <c r="J19" s="4"/>
    </row>
    <row r="20" spans="1:10" ht="30.75">
      <c r="A20" s="18" t="s">
        <v>41</v>
      </c>
      <c r="B20" s="46" t="s">
        <v>42</v>
      </c>
      <c r="C20" s="94">
        <v>1391777.21955168</v>
      </c>
      <c r="D20" s="94">
        <v>1201864.1170803807</v>
      </c>
      <c r="E20" s="95">
        <v>105.43329729847977</v>
      </c>
      <c r="F20" s="47" t="s">
        <v>43</v>
      </c>
      <c r="G20" s="6"/>
      <c r="H20" s="4"/>
      <c r="I20" s="4"/>
      <c r="J20" s="4"/>
    </row>
    <row r="21" spans="1:10" ht="30.75">
      <c r="A21" s="18" t="s">
        <v>44</v>
      </c>
      <c r="B21" s="46" t="s">
        <v>45</v>
      </c>
      <c r="C21" s="94">
        <v>2766073</v>
      </c>
      <c r="D21" s="94">
        <v>2583946.2931920425</v>
      </c>
      <c r="E21" s="95">
        <v>100.30122081544846</v>
      </c>
      <c r="F21" s="47" t="s">
        <v>46</v>
      </c>
      <c r="G21" s="6"/>
      <c r="H21" s="4"/>
      <c r="I21" s="4"/>
      <c r="J21" s="4"/>
    </row>
    <row r="22" spans="1:10" ht="15">
      <c r="A22" s="18" t="s">
        <v>47</v>
      </c>
      <c r="B22" s="46" t="s">
        <v>48</v>
      </c>
      <c r="C22" s="94">
        <v>3366634.692984953</v>
      </c>
      <c r="D22" s="94">
        <v>2703908.9643734996</v>
      </c>
      <c r="E22" s="95">
        <v>99</v>
      </c>
      <c r="F22" s="47" t="s">
        <v>49</v>
      </c>
      <c r="G22" s="6"/>
      <c r="H22" s="4"/>
      <c r="I22" s="4"/>
      <c r="J22" s="4"/>
    </row>
    <row r="23" spans="1:10" ht="15">
      <c r="A23" s="18" t="s">
        <v>50</v>
      </c>
      <c r="B23" s="46" t="s">
        <v>51</v>
      </c>
      <c r="C23" s="94">
        <v>2945675.3752248306</v>
      </c>
      <c r="D23" s="94">
        <v>2558015.1948941145</v>
      </c>
      <c r="E23" s="95">
        <v>96.94055696742228</v>
      </c>
      <c r="F23" s="47" t="s">
        <v>52</v>
      </c>
      <c r="G23" s="6"/>
      <c r="H23" s="4"/>
      <c r="I23" s="4"/>
      <c r="J23" s="4"/>
    </row>
    <row r="24" spans="1:10" ht="15">
      <c r="A24" s="18" t="s">
        <v>53</v>
      </c>
      <c r="B24" s="46" t="s">
        <v>127</v>
      </c>
      <c r="C24" s="94">
        <v>852835.8795815625</v>
      </c>
      <c r="D24" s="94">
        <v>830414.6831368671</v>
      </c>
      <c r="E24" s="95">
        <v>110.32341977573554</v>
      </c>
      <c r="F24" s="47" t="s">
        <v>151</v>
      </c>
      <c r="G24" s="6"/>
      <c r="H24" s="4"/>
      <c r="I24" s="4"/>
      <c r="J24" s="4"/>
    </row>
    <row r="25" spans="1:10" ht="15">
      <c r="A25" s="18" t="s">
        <v>54</v>
      </c>
      <c r="B25" s="46" t="s">
        <v>55</v>
      </c>
      <c r="C25" s="94">
        <v>1062047.2314051765</v>
      </c>
      <c r="D25" s="94">
        <v>1034125.8338901425</v>
      </c>
      <c r="E25" s="95">
        <v>107.45900361168547</v>
      </c>
      <c r="F25" s="47" t="s">
        <v>56</v>
      </c>
      <c r="G25" s="6"/>
      <c r="H25" s="4"/>
      <c r="I25" s="4"/>
      <c r="J25" s="4"/>
    </row>
    <row r="26" spans="1:10" ht="46.5">
      <c r="A26" s="18" t="s">
        <v>57</v>
      </c>
      <c r="B26" s="46" t="s">
        <v>58</v>
      </c>
      <c r="C26" s="94">
        <v>99833.84460000001</v>
      </c>
      <c r="D26" s="94">
        <v>97209.19629990263</v>
      </c>
      <c r="E26" s="95">
        <v>101.95724240257242</v>
      </c>
      <c r="F26" s="47" t="s">
        <v>59</v>
      </c>
      <c r="G26" s="6"/>
      <c r="H26" s="4"/>
      <c r="I26" s="4"/>
      <c r="J26" s="4"/>
    </row>
    <row r="27" spans="1:10" s="7" customFormat="1" ht="15.75" thickBot="1">
      <c r="A27" s="115"/>
      <c r="B27" s="116" t="s">
        <v>88</v>
      </c>
      <c r="C27" s="112">
        <v>80416282.4577299</v>
      </c>
      <c r="D27" s="112">
        <v>75803748.36207731</v>
      </c>
      <c r="E27" s="113">
        <v>106.98678136650817</v>
      </c>
      <c r="F27" s="117" t="s">
        <v>89</v>
      </c>
      <c r="G27" s="130"/>
      <c r="H27" s="4"/>
      <c r="I27" s="4"/>
      <c r="J27" s="4"/>
    </row>
    <row r="28" spans="1:7" ht="15">
      <c r="A28" s="6"/>
      <c r="B28" s="6"/>
      <c r="C28" s="127"/>
      <c r="D28" s="127"/>
      <c r="E28" s="128"/>
      <c r="F28" s="6"/>
      <c r="G28" s="6"/>
    </row>
    <row r="29" spans="1:7" ht="15">
      <c r="A29" s="140" t="s">
        <v>81</v>
      </c>
      <c r="B29" s="140"/>
      <c r="C29" s="140"/>
      <c r="D29" s="140"/>
      <c r="E29" s="140"/>
      <c r="F29" s="140"/>
      <c r="G29" s="140"/>
    </row>
    <row r="30" spans="1:7" ht="15">
      <c r="A30" s="140" t="s">
        <v>82</v>
      </c>
      <c r="B30" s="140"/>
      <c r="C30" s="140"/>
      <c r="D30" s="140"/>
      <c r="E30" s="140"/>
      <c r="F30" s="140"/>
      <c r="G30" s="140"/>
    </row>
    <row r="31" spans="1:7" ht="15">
      <c r="A31" s="6"/>
      <c r="B31" s="6"/>
      <c r="C31" s="6"/>
      <c r="D31" s="127"/>
      <c r="E31" s="6"/>
      <c r="F31" s="6"/>
      <c r="G31" s="6"/>
    </row>
    <row r="32" spans="3:5" ht="15">
      <c r="C32" s="4"/>
      <c r="E32" s="5"/>
    </row>
    <row r="33" spans="3:5" ht="15">
      <c r="C33" s="4"/>
      <c r="D33" s="4"/>
      <c r="E33" s="8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5"/>
  <sheetViews>
    <sheetView zoomScale="99" zoomScaleNormal="99" zoomScaleSheetLayoutView="100"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30" sqref="A30:G30"/>
    </sheetView>
  </sheetViews>
  <sheetFormatPr defaultColWidth="9.140625" defaultRowHeight="12.75"/>
  <cols>
    <col min="1" max="1" width="4.7109375" style="1" customWidth="1"/>
    <col min="2" max="2" width="61.57421875" style="1" customWidth="1"/>
    <col min="3" max="5" width="24.57421875" style="1" customWidth="1"/>
    <col min="6" max="6" width="61.57421875" style="1" customWidth="1"/>
    <col min="7" max="16384" width="9.140625" style="1" customWidth="1"/>
  </cols>
  <sheetData>
    <row r="1" ht="15">
      <c r="F1" s="9" t="s">
        <v>135</v>
      </c>
    </row>
    <row r="2" spans="1:6" ht="15">
      <c r="A2" s="138" t="s">
        <v>90</v>
      </c>
      <c r="B2" s="138"/>
      <c r="C2" s="138"/>
      <c r="D2" s="138"/>
      <c r="E2" s="138"/>
      <c r="F2" s="138"/>
    </row>
    <row r="3" spans="1:6" ht="15">
      <c r="A3" s="138" t="s">
        <v>91</v>
      </c>
      <c r="B3" s="138"/>
      <c r="C3" s="138"/>
      <c r="D3" s="138"/>
      <c r="E3" s="138"/>
      <c r="F3" s="138"/>
    </row>
    <row r="4" spans="1:6" ht="15">
      <c r="A4" s="138" t="s">
        <v>155</v>
      </c>
      <c r="B4" s="138"/>
      <c r="C4" s="138"/>
      <c r="D4" s="138"/>
      <c r="E4" s="138"/>
      <c r="F4" s="138"/>
    </row>
    <row r="5" spans="1:6" ht="15.75" thickBot="1">
      <c r="A5" s="2"/>
      <c r="B5" s="2"/>
      <c r="C5" s="86"/>
      <c r="D5" s="86"/>
      <c r="E5" s="86"/>
      <c r="F5" s="2"/>
    </row>
    <row r="6" spans="1:7" ht="93">
      <c r="A6" s="134"/>
      <c r="B6" s="139"/>
      <c r="C6" s="88" t="s">
        <v>123</v>
      </c>
      <c r="D6" s="88" t="s">
        <v>154</v>
      </c>
      <c r="E6" s="88" t="s">
        <v>161</v>
      </c>
      <c r="F6" s="45"/>
      <c r="G6" s="6"/>
    </row>
    <row r="7" spans="1:10" ht="15">
      <c r="A7" s="18" t="s">
        <v>7</v>
      </c>
      <c r="B7" s="46" t="s">
        <v>8</v>
      </c>
      <c r="C7" s="94">
        <v>1858302.1780574052</v>
      </c>
      <c r="D7" s="94">
        <v>1562185.5329813825</v>
      </c>
      <c r="E7" s="95">
        <v>98</v>
      </c>
      <c r="F7" s="47" t="s">
        <v>9</v>
      </c>
      <c r="G7" s="6"/>
      <c r="H7" s="4"/>
      <c r="I7" s="4"/>
      <c r="J7" s="4"/>
    </row>
    <row r="8" spans="1:10" ht="15">
      <c r="A8" s="18" t="s">
        <v>10</v>
      </c>
      <c r="B8" s="46" t="s">
        <v>11</v>
      </c>
      <c r="C8" s="94">
        <v>128415.11227161318</v>
      </c>
      <c r="D8" s="94">
        <v>110949.44780704254</v>
      </c>
      <c r="E8" s="95">
        <v>106.52209557586032</v>
      </c>
      <c r="F8" s="47" t="s">
        <v>12</v>
      </c>
      <c r="G8" s="6"/>
      <c r="H8" s="4"/>
      <c r="I8" s="4"/>
      <c r="J8" s="4"/>
    </row>
    <row r="9" spans="1:10" ht="15">
      <c r="A9" s="18" t="s">
        <v>13</v>
      </c>
      <c r="B9" s="46" t="s">
        <v>14</v>
      </c>
      <c r="C9" s="94">
        <v>11268511.445003362</v>
      </c>
      <c r="D9" s="94">
        <v>11144285.213283053</v>
      </c>
      <c r="E9" s="95">
        <v>100.5146052129576</v>
      </c>
      <c r="F9" s="47" t="s">
        <v>15</v>
      </c>
      <c r="G9" s="6"/>
      <c r="H9" s="4"/>
      <c r="I9" s="4"/>
      <c r="J9" s="4"/>
    </row>
    <row r="10" spans="1:10" ht="30.75">
      <c r="A10" s="18" t="s">
        <v>16</v>
      </c>
      <c r="B10" s="46" t="s">
        <v>17</v>
      </c>
      <c r="C10" s="94">
        <v>1010401.0514118815</v>
      </c>
      <c r="D10" s="94">
        <v>1015696.1722601479</v>
      </c>
      <c r="E10" s="95">
        <v>108.5283389512242</v>
      </c>
      <c r="F10" s="47" t="s">
        <v>152</v>
      </c>
      <c r="G10" s="6"/>
      <c r="H10" s="4"/>
      <c r="I10" s="4"/>
      <c r="J10" s="4"/>
    </row>
    <row r="11" spans="1:10" ht="30.75">
      <c r="A11" s="18" t="s">
        <v>18</v>
      </c>
      <c r="B11" s="46" t="s">
        <v>19</v>
      </c>
      <c r="C11" s="94">
        <v>533870.4359401278</v>
      </c>
      <c r="D11" s="94">
        <v>521154.94849108957</v>
      </c>
      <c r="E11" s="95">
        <v>102.90492140404194</v>
      </c>
      <c r="F11" s="47" t="s">
        <v>20</v>
      </c>
      <c r="G11" s="6"/>
      <c r="H11" s="4"/>
      <c r="I11" s="4"/>
      <c r="J11" s="4"/>
    </row>
    <row r="12" spans="1:10" ht="15">
      <c r="A12" s="18" t="s">
        <v>21</v>
      </c>
      <c r="B12" s="46" t="s">
        <v>22</v>
      </c>
      <c r="C12" s="94">
        <v>7752632.688595545</v>
      </c>
      <c r="D12" s="94">
        <v>7517719.170669969</v>
      </c>
      <c r="E12" s="95">
        <v>132.38124665919625</v>
      </c>
      <c r="F12" s="47" t="s">
        <v>23</v>
      </c>
      <c r="G12" s="6"/>
      <c r="H12" s="4"/>
      <c r="I12" s="4"/>
      <c r="J12" s="4"/>
    </row>
    <row r="13" spans="1:10" ht="30.75">
      <c r="A13" s="18" t="s">
        <v>24</v>
      </c>
      <c r="B13" s="46" t="s">
        <v>25</v>
      </c>
      <c r="C13" s="94">
        <v>3515327.1369123994</v>
      </c>
      <c r="D13" s="94">
        <v>3304073.5504836175</v>
      </c>
      <c r="E13" s="95">
        <v>104.50357882143348</v>
      </c>
      <c r="F13" s="47" t="s">
        <v>26</v>
      </c>
      <c r="G13" s="6"/>
      <c r="H13" s="4"/>
      <c r="I13" s="4"/>
      <c r="J13" s="4"/>
    </row>
    <row r="14" spans="1:10" ht="15">
      <c r="A14" s="18" t="s">
        <v>27</v>
      </c>
      <c r="B14" s="46" t="s">
        <v>28</v>
      </c>
      <c r="C14" s="94">
        <v>2810779.7330518765</v>
      </c>
      <c r="D14" s="94">
        <v>2689949.591926665</v>
      </c>
      <c r="E14" s="95">
        <v>103.55825417997968</v>
      </c>
      <c r="F14" s="47" t="s">
        <v>29</v>
      </c>
      <c r="G14" s="6"/>
      <c r="H14" s="4"/>
      <c r="I14" s="4"/>
      <c r="J14" s="4"/>
    </row>
    <row r="15" spans="1:10" ht="15">
      <c r="A15" s="18" t="s">
        <v>30</v>
      </c>
      <c r="B15" s="46" t="s">
        <v>125</v>
      </c>
      <c r="C15" s="94">
        <v>503409.7551172326</v>
      </c>
      <c r="D15" s="94">
        <v>497342.92557814997</v>
      </c>
      <c r="E15" s="95">
        <v>113.90910563666242</v>
      </c>
      <c r="F15" s="47" t="s">
        <v>136</v>
      </c>
      <c r="G15" s="6"/>
      <c r="H15" s="4"/>
      <c r="I15" s="4"/>
      <c r="J15" s="4"/>
    </row>
    <row r="16" spans="1:10" ht="15">
      <c r="A16" s="18" t="s">
        <v>31</v>
      </c>
      <c r="B16" s="46" t="s">
        <v>32</v>
      </c>
      <c r="C16" s="94">
        <v>1176755.4639765553</v>
      </c>
      <c r="D16" s="94">
        <v>1090143.6675161903</v>
      </c>
      <c r="E16" s="95">
        <v>107.3250925637831</v>
      </c>
      <c r="F16" s="47" t="s">
        <v>33</v>
      </c>
      <c r="G16" s="6"/>
      <c r="H16" s="4"/>
      <c r="I16" s="4"/>
      <c r="J16" s="4"/>
    </row>
    <row r="17" spans="1:10" ht="15">
      <c r="A17" s="18" t="s">
        <v>34</v>
      </c>
      <c r="B17" s="46" t="s">
        <v>124</v>
      </c>
      <c r="C17" s="94">
        <v>607779.0381716851</v>
      </c>
      <c r="D17" s="94">
        <v>528312.3729320742</v>
      </c>
      <c r="E17" s="95">
        <v>103.48316964407206</v>
      </c>
      <c r="F17" s="47" t="s">
        <v>126</v>
      </c>
      <c r="G17" s="6"/>
      <c r="H17" s="4"/>
      <c r="I17" s="4"/>
      <c r="J17" s="4"/>
    </row>
    <row r="18" spans="1:10" ht="15">
      <c r="A18" s="18" t="s">
        <v>35</v>
      </c>
      <c r="B18" s="46" t="s">
        <v>36</v>
      </c>
      <c r="C18" s="94">
        <v>1119964.1426340612</v>
      </c>
      <c r="D18" s="94">
        <v>1086331.727548619</v>
      </c>
      <c r="E18" s="95">
        <v>102.79697350228571</v>
      </c>
      <c r="F18" s="47" t="s">
        <v>37</v>
      </c>
      <c r="G18" s="6"/>
      <c r="H18" s="4"/>
      <c r="I18" s="4"/>
      <c r="J18" s="4"/>
    </row>
    <row r="19" spans="1:10" ht="15">
      <c r="A19" s="18" t="s">
        <v>38</v>
      </c>
      <c r="B19" s="46" t="s">
        <v>39</v>
      </c>
      <c r="C19" s="94">
        <v>658762.7491339486</v>
      </c>
      <c r="D19" s="94">
        <v>636208.5404913913</v>
      </c>
      <c r="E19" s="95">
        <v>101.03734664951808</v>
      </c>
      <c r="F19" s="47" t="s">
        <v>40</v>
      </c>
      <c r="G19" s="6"/>
      <c r="H19" s="4"/>
      <c r="I19" s="4"/>
      <c r="J19" s="4"/>
    </row>
    <row r="20" spans="1:10" ht="30.75">
      <c r="A20" s="18" t="s">
        <v>41</v>
      </c>
      <c r="B20" s="46" t="s">
        <v>42</v>
      </c>
      <c r="C20" s="94">
        <v>723833.4021104634</v>
      </c>
      <c r="D20" s="94">
        <v>620421.9113276663</v>
      </c>
      <c r="E20" s="95">
        <v>104.49152222836275</v>
      </c>
      <c r="F20" s="47" t="s">
        <v>43</v>
      </c>
      <c r="G20" s="6"/>
      <c r="H20" s="4"/>
      <c r="I20" s="4"/>
      <c r="J20" s="4"/>
    </row>
    <row r="21" spans="1:10" ht="30.75">
      <c r="A21" s="18" t="s">
        <v>44</v>
      </c>
      <c r="B21" s="46" t="s">
        <v>45</v>
      </c>
      <c r="C21" s="94">
        <v>953167.0349999999</v>
      </c>
      <c r="D21" s="94">
        <v>888877.5248580626</v>
      </c>
      <c r="E21" s="95">
        <v>100.75225184045745</v>
      </c>
      <c r="F21" s="47" t="s">
        <v>46</v>
      </c>
      <c r="G21" s="6"/>
      <c r="H21" s="4"/>
      <c r="I21" s="4"/>
      <c r="J21" s="4"/>
    </row>
    <row r="22" spans="1:10" ht="15">
      <c r="A22" s="18" t="s">
        <v>47</v>
      </c>
      <c r="B22" s="46" t="s">
        <v>48</v>
      </c>
      <c r="C22" s="94">
        <v>889015.3988640027</v>
      </c>
      <c r="D22" s="94">
        <v>711128.0576302304</v>
      </c>
      <c r="E22" s="95">
        <v>99.28544195162809</v>
      </c>
      <c r="F22" s="47" t="s">
        <v>49</v>
      </c>
      <c r="G22" s="6"/>
      <c r="H22" s="4"/>
      <c r="I22" s="4"/>
      <c r="J22" s="4"/>
    </row>
    <row r="23" spans="1:10" ht="15">
      <c r="A23" s="18" t="s">
        <v>50</v>
      </c>
      <c r="B23" s="46" t="s">
        <v>51</v>
      </c>
      <c r="C23" s="94">
        <v>969022.696373523</v>
      </c>
      <c r="D23" s="94">
        <v>838787.2497424792</v>
      </c>
      <c r="E23" s="95">
        <v>96.45567442070588</v>
      </c>
      <c r="F23" s="47" t="s">
        <v>52</v>
      </c>
      <c r="G23" s="6"/>
      <c r="H23" s="4"/>
      <c r="I23" s="4"/>
      <c r="J23" s="4"/>
    </row>
    <row r="24" spans="1:10" ht="15">
      <c r="A24" s="18" t="s">
        <v>53</v>
      </c>
      <c r="B24" s="46" t="s">
        <v>127</v>
      </c>
      <c r="C24" s="94">
        <v>454078.0101360163</v>
      </c>
      <c r="D24" s="94">
        <v>442714.80667619087</v>
      </c>
      <c r="E24" s="95">
        <v>112.4903697533814</v>
      </c>
      <c r="F24" s="47" t="s">
        <v>151</v>
      </c>
      <c r="G24" s="6"/>
      <c r="H24" s="4"/>
      <c r="I24" s="4"/>
      <c r="J24" s="4"/>
    </row>
    <row r="25" spans="1:10" ht="15">
      <c r="A25" s="18" t="s">
        <v>54</v>
      </c>
      <c r="B25" s="46" t="s">
        <v>55</v>
      </c>
      <c r="C25" s="94">
        <v>438007.95700149506</v>
      </c>
      <c r="D25" s="94">
        <v>428308.7010256997</v>
      </c>
      <c r="E25" s="95">
        <v>107.67690008311315</v>
      </c>
      <c r="F25" s="47" t="s">
        <v>56</v>
      </c>
      <c r="G25" s="6"/>
      <c r="H25" s="4"/>
      <c r="I25" s="4"/>
      <c r="J25" s="4"/>
    </row>
    <row r="26" spans="1:10" ht="46.5">
      <c r="A26" s="18" t="s">
        <v>57</v>
      </c>
      <c r="B26" s="46" t="s">
        <v>58</v>
      </c>
      <c r="C26" s="94"/>
      <c r="D26" s="94"/>
      <c r="E26" s="95"/>
      <c r="F26" s="47" t="s">
        <v>59</v>
      </c>
      <c r="G26" s="6"/>
      <c r="H26" s="4"/>
      <c r="I26" s="4"/>
      <c r="J26" s="4"/>
    </row>
    <row r="27" spans="1:10" s="7" customFormat="1" ht="15.75" thickBot="1">
      <c r="A27" s="115"/>
      <c r="B27" s="116" t="s">
        <v>92</v>
      </c>
      <c r="C27" s="112">
        <f>SUM(C7:C26)</f>
        <v>37372035.42976318</v>
      </c>
      <c r="D27" s="112">
        <f>SUM(D7:D26)</f>
        <v>35634591.11322972</v>
      </c>
      <c r="E27" s="113">
        <v>107.43556357652393</v>
      </c>
      <c r="F27" s="114" t="s">
        <v>93</v>
      </c>
      <c r="G27" s="130"/>
      <c r="H27" s="4"/>
      <c r="I27" s="4"/>
      <c r="J27" s="4"/>
    </row>
    <row r="28" spans="1:7" ht="15">
      <c r="A28" s="6"/>
      <c r="B28" s="6"/>
      <c r="C28" s="127"/>
      <c r="D28" s="127"/>
      <c r="E28" s="6"/>
      <c r="F28" s="6"/>
      <c r="G28" s="6"/>
    </row>
    <row r="29" spans="1:7" ht="15">
      <c r="A29" s="140" t="s">
        <v>81</v>
      </c>
      <c r="B29" s="140"/>
      <c r="C29" s="140"/>
      <c r="D29" s="140"/>
      <c r="E29" s="140"/>
      <c r="F29" s="140"/>
      <c r="G29" s="140"/>
    </row>
    <row r="30" spans="1:7" ht="15">
      <c r="A30" s="140" t="s">
        <v>82</v>
      </c>
      <c r="B30" s="140"/>
      <c r="C30" s="140"/>
      <c r="D30" s="140"/>
      <c r="E30" s="140"/>
      <c r="F30" s="140"/>
      <c r="G30" s="140"/>
    </row>
    <row r="31" spans="1:7" ht="15">
      <c r="A31" s="6"/>
      <c r="B31" s="6"/>
      <c r="C31" s="6"/>
      <c r="D31" s="6"/>
      <c r="E31" s="6"/>
      <c r="F31" s="6"/>
      <c r="G31" s="6"/>
    </row>
    <row r="33" spans="3:4" ht="15">
      <c r="C33" s="4"/>
      <c r="D33" s="4"/>
    </row>
    <row r="35" ht="15">
      <c r="C35" s="4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34"/>
  <sheetViews>
    <sheetView zoomScale="107" zoomScaleNormal="107" zoomScaleSheetLayoutView="50" workbookViewId="0" topLeftCell="A1">
      <pane xSplit="1" ySplit="6" topLeftCell="B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7" sqref="B7"/>
    </sheetView>
  </sheetViews>
  <sheetFormatPr defaultColWidth="84.8515625" defaultRowHeight="12.75"/>
  <cols>
    <col min="1" max="1" width="45.7109375" style="54" customWidth="1"/>
    <col min="2" max="2" width="23.421875" style="54" customWidth="1"/>
    <col min="3" max="3" width="23.7109375" style="54" customWidth="1"/>
    <col min="4" max="4" width="24.421875" style="54" customWidth="1"/>
    <col min="5" max="5" width="45.57421875" style="54" customWidth="1"/>
    <col min="6" max="6" width="6.7109375" style="54" bestFit="1" customWidth="1"/>
    <col min="7" max="11" width="11.421875" style="55" customWidth="1"/>
    <col min="12" max="12" width="17.28125" style="55" bestFit="1" customWidth="1"/>
    <col min="13" max="42" width="11.421875" style="55" customWidth="1"/>
    <col min="43" max="255" width="11.421875" style="54" customWidth="1"/>
    <col min="256" max="16384" width="84.8515625" style="54" customWidth="1"/>
  </cols>
  <sheetData>
    <row r="1" ht="15">
      <c r="E1" s="9" t="s">
        <v>157</v>
      </c>
    </row>
    <row r="2" spans="1:42" s="58" customFormat="1" ht="15">
      <c r="A2" s="56" t="s">
        <v>94</v>
      </c>
      <c r="B2" s="57"/>
      <c r="C2" s="57"/>
      <c r="D2" s="57"/>
      <c r="E2" s="57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1:42" s="58" customFormat="1" ht="15">
      <c r="A3" s="56" t="s">
        <v>95</v>
      </c>
      <c r="B3" s="57"/>
      <c r="C3" s="57"/>
      <c r="D3" s="57"/>
      <c r="E3" s="5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</row>
    <row r="4" spans="1:42" s="58" customFormat="1" ht="15">
      <c r="A4" s="56" t="s">
        <v>155</v>
      </c>
      <c r="B4" s="57"/>
      <c r="C4" s="57"/>
      <c r="D4" s="57"/>
      <c r="E4" s="57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</row>
    <row r="5" spans="1:5" ht="15.75" thickBot="1">
      <c r="A5" s="60"/>
      <c r="B5" s="61"/>
      <c r="C5" s="61"/>
      <c r="D5" s="62"/>
      <c r="E5" s="2"/>
    </row>
    <row r="6" spans="1:6" ht="93">
      <c r="A6" s="63"/>
      <c r="B6" s="88" t="s">
        <v>123</v>
      </c>
      <c r="C6" s="88" t="s">
        <v>154</v>
      </c>
      <c r="D6" s="88" t="s">
        <v>160</v>
      </c>
      <c r="E6" s="64"/>
      <c r="F6" s="55"/>
    </row>
    <row r="7" spans="1:42" s="58" customFormat="1" ht="15">
      <c r="A7" s="65" t="s">
        <v>129</v>
      </c>
      <c r="B7" s="89">
        <v>48885311.76148293</v>
      </c>
      <c r="C7" s="89">
        <v>45708258.56876921</v>
      </c>
      <c r="D7" s="90">
        <v>101.72045714054103</v>
      </c>
      <c r="E7" s="66" t="s">
        <v>65</v>
      </c>
      <c r="F7" s="122"/>
      <c r="G7" s="67"/>
      <c r="H7" s="67"/>
      <c r="I7" s="67"/>
      <c r="J7" s="67"/>
      <c r="K7" s="67"/>
      <c r="L7" s="67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</row>
    <row r="8" spans="1:12" ht="15">
      <c r="A8" s="68" t="s">
        <v>66</v>
      </c>
      <c r="B8" s="91">
        <v>39601963.58862885</v>
      </c>
      <c r="C8" s="91">
        <v>37693072.59081214</v>
      </c>
      <c r="D8" s="92">
        <v>101.84240485225166</v>
      </c>
      <c r="E8" s="69" t="s">
        <v>67</v>
      </c>
      <c r="F8" s="122"/>
      <c r="G8" s="67"/>
      <c r="H8" s="67"/>
      <c r="I8" s="67"/>
      <c r="J8" s="67"/>
      <c r="K8" s="67"/>
      <c r="L8" s="67"/>
    </row>
    <row r="9" spans="1:12" ht="15">
      <c r="A9" s="70" t="s">
        <v>96</v>
      </c>
      <c r="B9" s="91">
        <v>29538341.1126035</v>
      </c>
      <c r="C9" s="91">
        <v>27747255.753702037</v>
      </c>
      <c r="D9" s="92">
        <v>100.75412090096243</v>
      </c>
      <c r="E9" s="71" t="s">
        <v>97</v>
      </c>
      <c r="F9" s="122"/>
      <c r="G9" s="67"/>
      <c r="H9" s="67"/>
      <c r="I9" s="67"/>
      <c r="J9" s="67"/>
      <c r="K9" s="67"/>
      <c r="L9" s="67"/>
    </row>
    <row r="10" spans="1:12" ht="15">
      <c r="A10" s="70" t="s">
        <v>98</v>
      </c>
      <c r="B10" s="91">
        <v>9722141.7498715</v>
      </c>
      <c r="C10" s="91">
        <v>9544611.967280092</v>
      </c>
      <c r="D10" s="92">
        <v>104.1220576411003</v>
      </c>
      <c r="E10" s="71" t="s">
        <v>99</v>
      </c>
      <c r="F10" s="122"/>
      <c r="G10" s="67"/>
      <c r="H10" s="67"/>
      <c r="I10" s="67"/>
      <c r="J10" s="67"/>
      <c r="K10" s="67"/>
      <c r="L10" s="67"/>
    </row>
    <row r="11" spans="1:12" ht="30.75">
      <c r="A11" s="70" t="s">
        <v>100</v>
      </c>
      <c r="B11" s="91">
        <v>1597641.968791208</v>
      </c>
      <c r="C11" s="91">
        <v>1590207.3807349117</v>
      </c>
      <c r="D11" s="92">
        <v>106.90549673516816</v>
      </c>
      <c r="E11" s="71" t="s">
        <v>101</v>
      </c>
      <c r="F11" s="123"/>
      <c r="G11" s="67"/>
      <c r="H11" s="67"/>
      <c r="I11" s="67"/>
      <c r="J11" s="67"/>
      <c r="K11" s="67"/>
      <c r="L11" s="67"/>
    </row>
    <row r="12" spans="1:12" ht="46.5">
      <c r="A12" s="70" t="s">
        <v>102</v>
      </c>
      <c r="B12" s="91">
        <v>1256161.2426373619</v>
      </c>
      <c r="C12" s="91">
        <v>1189002.5109049012</v>
      </c>
      <c r="D12" s="92">
        <v>100.53806006785963</v>
      </c>
      <c r="E12" s="71" t="s">
        <v>103</v>
      </c>
      <c r="F12" s="122"/>
      <c r="G12" s="67"/>
      <c r="H12" s="67"/>
      <c r="I12" s="67"/>
      <c r="J12" s="67"/>
      <c r="K12" s="67"/>
      <c r="L12" s="67"/>
    </row>
    <row r="13" spans="1:12" ht="30.75">
      <c r="A13" s="72" t="s">
        <v>104</v>
      </c>
      <c r="B13" s="91">
        <v>8507248.17285408</v>
      </c>
      <c r="C13" s="91">
        <v>7240088.959626935</v>
      </c>
      <c r="D13" s="92">
        <v>98.98367323627365</v>
      </c>
      <c r="E13" s="69" t="s">
        <v>105</v>
      </c>
      <c r="F13" s="122"/>
      <c r="G13" s="67"/>
      <c r="H13" s="67"/>
      <c r="I13" s="67"/>
      <c r="J13" s="67"/>
      <c r="K13" s="67"/>
      <c r="L13" s="67"/>
    </row>
    <row r="14" spans="1:12" ht="46.5">
      <c r="A14" s="72" t="s">
        <v>106</v>
      </c>
      <c r="B14" s="91">
        <v>776100</v>
      </c>
      <c r="C14" s="91">
        <v>775097.0183301314</v>
      </c>
      <c r="D14" s="92">
        <v>127.15598226490383</v>
      </c>
      <c r="E14" s="69" t="s">
        <v>107</v>
      </c>
      <c r="F14" s="122"/>
      <c r="G14" s="67"/>
      <c r="H14" s="67"/>
      <c r="I14" s="67"/>
      <c r="J14" s="67"/>
      <c r="K14" s="67"/>
      <c r="L14" s="67"/>
    </row>
    <row r="15" spans="1:42" s="58" customFormat="1" ht="15">
      <c r="A15" s="73" t="s">
        <v>69</v>
      </c>
      <c r="B15" s="89">
        <v>14787996.437976524</v>
      </c>
      <c r="C15" s="89">
        <v>14561404.160440281</v>
      </c>
      <c r="D15" s="90"/>
      <c r="E15" s="74" t="s">
        <v>108</v>
      </c>
      <c r="F15" s="122"/>
      <c r="G15" s="67"/>
      <c r="H15" s="67"/>
      <c r="I15" s="67"/>
      <c r="J15" s="67"/>
      <c r="K15" s="67"/>
      <c r="L15" s="67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12" ht="15">
      <c r="A16" s="68" t="s">
        <v>71</v>
      </c>
      <c r="B16" s="91">
        <v>15137064.13797652</v>
      </c>
      <c r="C16" s="91">
        <v>14743638.935181087</v>
      </c>
      <c r="D16" s="92">
        <v>126.1470240879069</v>
      </c>
      <c r="E16" s="69" t="s">
        <v>72</v>
      </c>
      <c r="F16" s="122"/>
      <c r="G16" s="67"/>
      <c r="H16" s="67"/>
      <c r="I16" s="67"/>
      <c r="J16" s="67"/>
      <c r="K16" s="67"/>
      <c r="L16" s="67"/>
    </row>
    <row r="17" spans="1:12" ht="15">
      <c r="A17" s="75" t="s">
        <v>109</v>
      </c>
      <c r="B17" s="91">
        <v>10456199.0086986</v>
      </c>
      <c r="C17" s="91">
        <v>10135904.428750096</v>
      </c>
      <c r="D17" s="92">
        <v>132.1522048393448</v>
      </c>
      <c r="E17" s="76" t="s">
        <v>23</v>
      </c>
      <c r="F17" s="122"/>
      <c r="G17" s="67"/>
      <c r="H17" s="67"/>
      <c r="I17" s="67"/>
      <c r="J17" s="67"/>
      <c r="K17" s="67"/>
      <c r="L17" s="67"/>
    </row>
    <row r="18" spans="1:12" ht="15">
      <c r="A18" s="75" t="s">
        <v>110</v>
      </c>
      <c r="B18" s="91">
        <v>4234644.12927792</v>
      </c>
      <c r="C18" s="91">
        <v>4159768.299880079</v>
      </c>
      <c r="D18" s="92">
        <v>117.02698411765182</v>
      </c>
      <c r="E18" s="76" t="s">
        <v>111</v>
      </c>
      <c r="F18" s="122"/>
      <c r="G18" s="67"/>
      <c r="H18" s="67"/>
      <c r="I18" s="67"/>
      <c r="J18" s="67"/>
      <c r="K18" s="67"/>
      <c r="L18" s="67"/>
    </row>
    <row r="19" spans="1:12" ht="15">
      <c r="A19" s="70" t="s">
        <v>112</v>
      </c>
      <c r="B19" s="91">
        <v>446221</v>
      </c>
      <c r="C19" s="91">
        <v>447966.20655091264</v>
      </c>
      <c r="D19" s="92">
        <v>96.7</v>
      </c>
      <c r="E19" s="76" t="s">
        <v>113</v>
      </c>
      <c r="F19" s="122"/>
      <c r="G19" s="67"/>
      <c r="H19" s="67"/>
      <c r="I19" s="67"/>
      <c r="J19" s="67"/>
      <c r="K19" s="67"/>
      <c r="L19" s="67"/>
    </row>
    <row r="20" spans="1:12" ht="15">
      <c r="A20" s="68" t="s">
        <v>73</v>
      </c>
      <c r="B20" s="91">
        <v>-349067.69999999553</v>
      </c>
      <c r="C20" s="91">
        <v>-182234.77474080637</v>
      </c>
      <c r="D20" s="92" t="s">
        <v>130</v>
      </c>
      <c r="E20" s="69" t="s">
        <v>74</v>
      </c>
      <c r="F20" s="122"/>
      <c r="G20" s="67"/>
      <c r="H20" s="67"/>
      <c r="I20" s="67"/>
      <c r="J20" s="67"/>
      <c r="K20" s="67"/>
      <c r="L20" s="67"/>
    </row>
    <row r="21" spans="1:42" s="58" customFormat="1" ht="15">
      <c r="A21" s="77" t="s">
        <v>75</v>
      </c>
      <c r="B21" s="93">
        <v>-13969254.518923052</v>
      </c>
      <c r="C21" s="93">
        <v>-13467877.917573389</v>
      </c>
      <c r="D21" s="90" t="s">
        <v>130</v>
      </c>
      <c r="E21" s="78" t="s">
        <v>76</v>
      </c>
      <c r="F21" s="122"/>
      <c r="G21" s="67"/>
      <c r="H21" s="67"/>
      <c r="I21" s="67"/>
      <c r="J21" s="67"/>
      <c r="K21" s="67"/>
      <c r="L21" s="67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</row>
    <row r="22" spans="1:12" ht="15">
      <c r="A22" s="68" t="s">
        <v>77</v>
      </c>
      <c r="B22" s="91">
        <v>15035205.671113227</v>
      </c>
      <c r="C22" s="91">
        <v>13798373.323559694</v>
      </c>
      <c r="D22" s="92">
        <v>104.12064856761631</v>
      </c>
      <c r="E22" s="79" t="s">
        <v>78</v>
      </c>
      <c r="F22" s="55"/>
      <c r="G22" s="67"/>
      <c r="H22" s="67"/>
      <c r="I22" s="67"/>
      <c r="J22" s="67"/>
      <c r="K22" s="67"/>
      <c r="L22" s="67"/>
    </row>
    <row r="23" spans="1:12" ht="15">
      <c r="A23" s="75" t="s">
        <v>114</v>
      </c>
      <c r="B23" s="91">
        <v>7931904.389574769</v>
      </c>
      <c r="C23" s="91">
        <v>7711734.373219356</v>
      </c>
      <c r="D23" s="92">
        <v>100.3232620248565</v>
      </c>
      <c r="E23" s="76" t="s">
        <v>115</v>
      </c>
      <c r="F23" s="122"/>
      <c r="G23" s="67"/>
      <c r="H23" s="67"/>
      <c r="I23" s="67"/>
      <c r="J23" s="67"/>
      <c r="K23" s="67"/>
      <c r="L23" s="67"/>
    </row>
    <row r="24" spans="1:12" ht="15">
      <c r="A24" s="75" t="s">
        <v>116</v>
      </c>
      <c r="B24" s="91">
        <v>7103301.281538459</v>
      </c>
      <c r="C24" s="91">
        <v>6086638.950340339</v>
      </c>
      <c r="D24" s="92">
        <v>109.36556133859354</v>
      </c>
      <c r="E24" s="76" t="s">
        <v>117</v>
      </c>
      <c r="F24" s="122"/>
      <c r="G24" s="67"/>
      <c r="H24" s="67"/>
      <c r="I24" s="67"/>
      <c r="J24" s="67"/>
      <c r="K24" s="67"/>
      <c r="L24" s="67"/>
    </row>
    <row r="25" spans="1:42" s="80" customFormat="1" ht="15">
      <c r="A25" s="68" t="s">
        <v>79</v>
      </c>
      <c r="B25" s="91">
        <v>29004460.19003628</v>
      </c>
      <c r="C25" s="91">
        <v>27266251.241133083</v>
      </c>
      <c r="D25" s="92">
        <v>105.46419183786746</v>
      </c>
      <c r="E25" s="79" t="s">
        <v>80</v>
      </c>
      <c r="F25" s="122"/>
      <c r="G25" s="67"/>
      <c r="H25" s="67"/>
      <c r="I25" s="67"/>
      <c r="J25" s="67"/>
      <c r="K25" s="67"/>
      <c r="L25" s="67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</row>
    <row r="26" spans="1:42" s="81" customFormat="1" ht="15">
      <c r="A26" s="75" t="s">
        <v>114</v>
      </c>
      <c r="B26" s="91">
        <v>23779661.600585733</v>
      </c>
      <c r="C26" s="91">
        <v>22721478.710278206</v>
      </c>
      <c r="D26" s="92">
        <v>106.74359864759369</v>
      </c>
      <c r="E26" s="76" t="s">
        <v>115</v>
      </c>
      <c r="F26" s="122"/>
      <c r="G26" s="67"/>
      <c r="H26" s="67"/>
      <c r="I26" s="67"/>
      <c r="J26" s="67"/>
      <c r="K26" s="67"/>
      <c r="L26" s="67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</row>
    <row r="27" spans="1:42" s="80" customFormat="1" ht="15">
      <c r="A27" s="75" t="s">
        <v>116</v>
      </c>
      <c r="B27" s="91">
        <v>5224798.589450546</v>
      </c>
      <c r="C27" s="91">
        <v>4544772.530854878</v>
      </c>
      <c r="D27" s="92">
        <v>99.50177821544575</v>
      </c>
      <c r="E27" s="76" t="s">
        <v>117</v>
      </c>
      <c r="F27" s="122"/>
      <c r="G27" s="67"/>
      <c r="H27" s="67"/>
      <c r="I27" s="67"/>
      <c r="J27" s="67"/>
      <c r="K27" s="67"/>
      <c r="L27" s="67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</row>
    <row r="28" spans="1:42" s="83" customFormat="1" ht="15.75" thickBot="1">
      <c r="A28" s="118" t="s">
        <v>61</v>
      </c>
      <c r="B28" s="119">
        <v>49704053.680536404</v>
      </c>
      <c r="C28" s="119">
        <v>46801784.811636105</v>
      </c>
      <c r="D28" s="120">
        <v>105.83643695253767</v>
      </c>
      <c r="E28" s="114" t="s">
        <v>62</v>
      </c>
      <c r="F28" s="124"/>
      <c r="G28" s="67"/>
      <c r="H28" s="67"/>
      <c r="I28" s="67"/>
      <c r="J28" s="67"/>
      <c r="K28" s="67"/>
      <c r="L28" s="67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</row>
    <row r="29" spans="1:6" ht="15">
      <c r="A29" s="55"/>
      <c r="B29" s="125"/>
      <c r="C29" s="125"/>
      <c r="D29" s="126"/>
      <c r="E29" s="55"/>
      <c r="F29" s="55"/>
    </row>
    <row r="30" spans="1:7" ht="15">
      <c r="A30" s="140" t="s">
        <v>81</v>
      </c>
      <c r="B30" s="140"/>
      <c r="C30" s="140"/>
      <c r="D30" s="140"/>
      <c r="E30" s="140"/>
      <c r="F30" s="140"/>
      <c r="G30" s="140"/>
    </row>
    <row r="31" spans="1:7" ht="15">
      <c r="A31" s="140" t="s">
        <v>82</v>
      </c>
      <c r="B31" s="140"/>
      <c r="C31" s="140"/>
      <c r="D31" s="140"/>
      <c r="E31" s="140"/>
      <c r="F31" s="140"/>
      <c r="G31" s="140"/>
    </row>
    <row r="32" spans="2:4" ht="15">
      <c r="B32" s="84"/>
      <c r="C32" s="84"/>
      <c r="D32" s="85"/>
    </row>
    <row r="33" ht="15">
      <c r="D33" s="85"/>
    </row>
    <row r="34" spans="2:3" ht="15">
      <c r="B34" s="84"/>
      <c r="C34" s="84"/>
    </row>
  </sheetData>
  <sheetProtection/>
  <mergeCells count="2">
    <mergeCell ref="A30:G30"/>
    <mergeCell ref="A31:G31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Irina Cemirtan</cp:lastModifiedBy>
  <cp:lastPrinted>2019-09-11T11:44:14Z</cp:lastPrinted>
  <dcterms:created xsi:type="dcterms:W3CDTF">2015-06-11T13:08:02Z</dcterms:created>
  <dcterms:modified xsi:type="dcterms:W3CDTF">2019-09-12T12:54:41Z</dcterms:modified>
  <cp:category/>
  <cp:version/>
  <cp:contentType/>
  <cp:contentStatus/>
</cp:coreProperties>
</file>