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Infracțiuni_raioane" sheetId="1" r:id="rId1"/>
    <sheet name="Infracțiuni_tipuri" sheetId="2" r:id="rId2"/>
    <sheet name="Condamnați" sheetId="3" r:id="rId3"/>
    <sheet name="Deținuți" sheetId="4" r:id="rId4"/>
  </sheets>
  <definedNames>
    <definedName name="_Toc253991803" localSheetId="0">'Infracțiuni_raioane'!$A$4</definedName>
  </definedNames>
  <calcPr fullCalcOnLoad="1"/>
</workbook>
</file>

<file path=xl/sharedStrings.xml><?xml version="1.0" encoding="utf-8"?>
<sst xmlns="http://schemas.openxmlformats.org/spreadsheetml/2006/main" count="131" uniqueCount="108">
  <si>
    <t>Anexă</t>
  </si>
  <si>
    <t>inclusiv infracţiuni excepţional de grave, deosebit de grave şi grave</t>
  </si>
  <si>
    <t>Numărul infracţiunilor la 10000 locuitori</t>
  </si>
  <si>
    <t>Numărul infracţiunilor excepţional de grave, deosebit de grave şi grave la 10000 locuitori</t>
  </si>
  <si>
    <t>Total</t>
  </si>
  <si>
    <t>Mun. CHIŞINĂU</t>
  </si>
  <si>
    <t>NORD</t>
  </si>
  <si>
    <t>mun. Bălţi</t>
  </si>
  <si>
    <t xml:space="preserve">Briceni </t>
  </si>
  <si>
    <t xml:space="preserve">Donduşeni </t>
  </si>
  <si>
    <t xml:space="preserve">Drochia </t>
  </si>
  <si>
    <t xml:space="preserve">Edineţ </t>
  </si>
  <si>
    <t xml:space="preserve">Făleşti </t>
  </si>
  <si>
    <t xml:space="preserve">Floreşti </t>
  </si>
  <si>
    <t xml:space="preserve">Glodeni </t>
  </si>
  <si>
    <t xml:space="preserve">Ocniţa </t>
  </si>
  <si>
    <t xml:space="preserve">Soroca </t>
  </si>
  <si>
    <t>CENTRU</t>
  </si>
  <si>
    <t xml:space="preserve">Anenii Noi </t>
  </si>
  <si>
    <t>Călăraşi</t>
  </si>
  <si>
    <t xml:space="preserve">Criuleni </t>
  </si>
  <si>
    <t xml:space="preserve">Dubăsari </t>
  </si>
  <si>
    <t xml:space="preserve">Ialoveni </t>
  </si>
  <si>
    <t>Nisporeni</t>
  </si>
  <si>
    <t xml:space="preserve">Orhei </t>
  </si>
  <si>
    <t xml:space="preserve">Rezina </t>
  </si>
  <si>
    <t xml:space="preserve">Străşeni </t>
  </si>
  <si>
    <t>Şoldăneşti</t>
  </si>
  <si>
    <t xml:space="preserve">Teleneşti </t>
  </si>
  <si>
    <t>SUD</t>
  </si>
  <si>
    <t xml:space="preserve">Basarabeasca </t>
  </si>
  <si>
    <t xml:space="preserve">Cahul </t>
  </si>
  <si>
    <t>Cantemir</t>
  </si>
  <si>
    <t xml:space="preserve">Căuşeni </t>
  </si>
  <si>
    <t xml:space="preserve">Cimişlia </t>
  </si>
  <si>
    <t xml:space="preserve">Leova </t>
  </si>
  <si>
    <t xml:space="preserve">Ştefan Vodă </t>
  </si>
  <si>
    <t xml:space="preserve">Taraclia </t>
  </si>
  <si>
    <t>UTA GĂGĂUZIA</t>
  </si>
  <si>
    <t>Total infracţiuni</t>
  </si>
  <si>
    <t xml:space="preserve">            Ungheni</t>
  </si>
  <si>
    <t>Infracţiuni- total</t>
  </si>
  <si>
    <t>inclusiv:</t>
  </si>
  <si>
    <t>excepţional de grave</t>
  </si>
  <si>
    <t>deosebit de grave</t>
  </si>
  <si>
    <t>grave</t>
  </si>
  <si>
    <t>puţin grave</t>
  </si>
  <si>
    <t>uşoare</t>
  </si>
  <si>
    <t>Infracţiuni înregistrate – total</t>
  </si>
  <si>
    <t>Infracţiuni contra vieţii şi sănătăţii persoanei</t>
  </si>
  <si>
    <t>omor</t>
  </si>
  <si>
    <t>vătămări intenţionate grave</t>
  </si>
  <si>
    <t>Infracţiuni privind viaţa sexuală</t>
  </si>
  <si>
    <t>inclusiv, violuri:</t>
  </si>
  <si>
    <t>Infracţiuni contra patrimoniului</t>
  </si>
  <si>
    <t>furturi</t>
  </si>
  <si>
    <t>jafuri</t>
  </si>
  <si>
    <t>escrocherii</t>
  </si>
  <si>
    <t>pungăşii</t>
  </si>
  <si>
    <t>şantaj</t>
  </si>
  <si>
    <t>Infracţiuni contra sănătăţii publice şi convieţuirii sociale</t>
  </si>
  <si>
    <t>inclusiv, infracţiuni legate de droguri:</t>
  </si>
  <si>
    <t>Infracţiuni contra familiei şi minorilor</t>
  </si>
  <si>
    <t>inclusiv, trafic de copii:</t>
  </si>
  <si>
    <t>violenţă în familie</t>
  </si>
  <si>
    <t>Infracţiuni economice</t>
  </si>
  <si>
    <t>contrabanda</t>
  </si>
  <si>
    <t>fabricarea banilor falşi</t>
  </si>
  <si>
    <t xml:space="preserve">Infracţiuni contra securităţii şi a ordinii publice  </t>
  </si>
  <si>
    <t>inclusiv, huliganism:</t>
  </si>
  <si>
    <t>total</t>
  </si>
  <si>
    <t>inclusiv minori</t>
  </si>
  <si>
    <t>Total persoane condamnate</t>
  </si>
  <si>
    <t>inclusiv pentru:</t>
  </si>
  <si>
    <t>Omor</t>
  </si>
  <si>
    <t>Viol</t>
  </si>
  <si>
    <t>Furt</t>
  </si>
  <si>
    <t>Jaf</t>
  </si>
  <si>
    <t>Huliganism</t>
  </si>
  <si>
    <t>Infracţiuni legate de droguri</t>
  </si>
  <si>
    <t>Alte</t>
  </si>
  <si>
    <t>Băieţi</t>
  </si>
  <si>
    <t>Fete</t>
  </si>
  <si>
    <t>-</t>
  </si>
  <si>
    <t> 10 457</t>
  </si>
  <si>
    <t>cazuri</t>
  </si>
  <si>
    <t>persoane</t>
  </si>
  <si>
    <t>Femei</t>
  </si>
  <si>
    <t>20-29</t>
  </si>
  <si>
    <t>30-39</t>
  </si>
  <si>
    <t>40-49</t>
  </si>
  <si>
    <t>50-60</t>
  </si>
  <si>
    <t>60 și peste</t>
  </si>
  <si>
    <t>Bărbați</t>
  </si>
  <si>
    <t>Total deținuți</t>
  </si>
  <si>
    <t>2018 în % faţă de 2017</t>
  </si>
  <si>
    <t xml:space="preserve">Râşcani </t>
  </si>
  <si>
    <t xml:space="preserve">Sângerei </t>
  </si>
  <si>
    <t xml:space="preserve">Hânceşti </t>
  </si>
  <si>
    <t>tâlhării</t>
  </si>
  <si>
    <t>Tâlhării</t>
  </si>
  <si>
    <t>până la 20 ani</t>
  </si>
  <si>
    <t>Tabelul 2. Numărul infracţiunilor înregistrate, în 2014-2018</t>
  </si>
  <si>
    <r>
      <rPr>
        <sz val="9"/>
        <color indexed="8"/>
        <rFont val="Arial"/>
        <family val="2"/>
      </rPr>
      <t xml:space="preserve">Tabelul 4. </t>
    </r>
    <r>
      <rPr>
        <i/>
        <sz val="9"/>
        <color indexed="8"/>
        <rFont val="Arial"/>
        <family val="2"/>
      </rPr>
      <t>Persoane condamnate în funcţie de infracţiunea săvârşită, 2014-2018</t>
    </r>
  </si>
  <si>
    <r>
      <rPr>
        <sz val="9"/>
        <color indexed="8"/>
        <rFont val="Arial"/>
        <family val="2"/>
      </rPr>
      <t>Tabelul 5.</t>
    </r>
    <r>
      <rPr>
        <i/>
        <sz val="9"/>
        <color indexed="8"/>
        <rFont val="Arial"/>
        <family val="2"/>
      </rPr>
      <t xml:space="preserve"> Numărul deţinuţilor pe grupe de vârstă și sexe, 2014-2018</t>
    </r>
  </si>
  <si>
    <r>
      <rPr>
        <sz val="9"/>
        <color indexed="8"/>
        <rFont val="Arial"/>
        <family val="2"/>
      </rPr>
      <t>Tabelul 6.</t>
    </r>
    <r>
      <rPr>
        <i/>
        <sz val="9"/>
        <color indexed="8"/>
        <rFont val="Arial"/>
        <family val="2"/>
      </rPr>
      <t xml:space="preserve"> Numărul minorilor deţinuţi în penitenciarul de tip închis, 2014-2018</t>
    </r>
  </si>
  <si>
    <r>
      <rPr>
        <sz val="9"/>
        <rFont val="Arial"/>
        <family val="2"/>
      </rPr>
      <t>Tabelul 3.</t>
    </r>
    <r>
      <rPr>
        <i/>
        <sz val="9"/>
        <rFont val="Arial"/>
        <family val="2"/>
      </rPr>
      <t xml:space="preserve"> Numărul infracţiunilor înregistrate după tipuri, 2014-2018</t>
    </r>
  </si>
  <si>
    <r>
      <rPr>
        <sz val="9"/>
        <color indexed="8"/>
        <rFont val="Arial"/>
        <family val="2"/>
      </rPr>
      <t xml:space="preserve">Tabelul 1. </t>
    </r>
    <r>
      <rPr>
        <i/>
        <sz val="9"/>
        <color indexed="8"/>
        <rFont val="Arial"/>
        <family val="2"/>
      </rPr>
      <t>Numărul infracţiunilor înregistrate pe raioane şi regiuni, în anul 2018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</si>
</sst>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12" xfId="0" applyFont="1" applyBorder="1" applyAlignment="1">
      <alignment vertical="center" wrapText="1"/>
    </xf>
    <xf numFmtId="3" fontId="4" fillId="0" borderId="0" xfId="0" applyNumberFormat="1" applyFont="1" applyAlignment="1">
      <alignment horizontal="right" vertical="center" wrapText="1" indent="1"/>
    </xf>
    <xf numFmtId="3" fontId="4" fillId="0" borderId="0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 vertical="center" wrapText="1" indent="1"/>
    </xf>
    <xf numFmtId="0" fontId="43" fillId="0" borderId="13" xfId="0" applyFont="1" applyBorder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wrapText="1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indent="1"/>
    </xf>
    <xf numFmtId="3" fontId="5" fillId="0" borderId="0" xfId="0" applyNumberFormat="1" applyFont="1" applyAlignment="1">
      <alignment horizontal="right" indent="1"/>
    </xf>
    <xf numFmtId="0" fontId="5" fillId="0" borderId="0" xfId="0" applyFont="1" applyAlignment="1">
      <alignment horizontal="right" vertical="center" indent="1"/>
    </xf>
    <xf numFmtId="0" fontId="43" fillId="0" borderId="14" xfId="0" applyFont="1" applyBorder="1" applyAlignment="1">
      <alignment horizontal="left" vertical="center" wrapText="1" indent="1"/>
    </xf>
    <xf numFmtId="3" fontId="5" fillId="0" borderId="15" xfId="0" applyNumberFormat="1" applyFont="1" applyBorder="1" applyAlignment="1">
      <alignment horizontal="right" vertical="center" wrapText="1" indent="1"/>
    </xf>
    <xf numFmtId="3" fontId="5" fillId="0" borderId="15" xfId="0" applyNumberFormat="1" applyFont="1" applyBorder="1" applyAlignment="1">
      <alignment horizontal="right" indent="1"/>
    </xf>
    <xf numFmtId="0" fontId="5" fillId="0" borderId="15" xfId="0" applyFont="1" applyBorder="1" applyAlignment="1">
      <alignment horizontal="right" indent="1"/>
    </xf>
    <xf numFmtId="0" fontId="44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3" fontId="43" fillId="0" borderId="0" xfId="0" applyNumberFormat="1" applyFont="1" applyBorder="1" applyAlignment="1">
      <alignment horizontal="right" indent="1"/>
    </xf>
    <xf numFmtId="49" fontId="43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3" fontId="45" fillId="0" borderId="0" xfId="0" applyNumberFormat="1" applyFont="1" applyBorder="1" applyAlignment="1">
      <alignment horizontal="right" indent="1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right" vertical="center" wrapText="1" indent="2"/>
    </xf>
    <xf numFmtId="0" fontId="45" fillId="0" borderId="0" xfId="0" applyFont="1" applyBorder="1" applyAlignment="1">
      <alignment horizontal="right" indent="1"/>
    </xf>
    <xf numFmtId="0" fontId="45" fillId="0" borderId="0" xfId="0" applyFont="1" applyBorder="1" applyAlignment="1">
      <alignment horizontal="right" vertical="center" wrapText="1" indent="1"/>
    </xf>
    <xf numFmtId="0" fontId="43" fillId="0" borderId="0" xfId="0" applyFont="1" applyBorder="1" applyAlignment="1">
      <alignment horizontal="right" vertical="center" wrapText="1" indent="2"/>
    </xf>
    <xf numFmtId="0" fontId="43" fillId="0" borderId="0" xfId="0" applyFont="1" applyBorder="1" applyAlignment="1">
      <alignment horizontal="right" indent="1"/>
    </xf>
    <xf numFmtId="0" fontId="43" fillId="0" borderId="0" xfId="0" applyFont="1" applyBorder="1" applyAlignment="1">
      <alignment horizontal="right" vertical="center" wrapText="1" indent="1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indent="1"/>
    </xf>
    <xf numFmtId="3" fontId="43" fillId="0" borderId="0" xfId="0" applyNumberFormat="1" applyFont="1" applyAlignment="1">
      <alignment horizontal="right" indent="1"/>
    </xf>
    <xf numFmtId="3" fontId="43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3" fontId="45" fillId="0" borderId="0" xfId="0" applyNumberFormat="1" applyFont="1" applyAlignment="1">
      <alignment horizontal="right" indent="1"/>
    </xf>
    <xf numFmtId="0" fontId="47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6" xfId="0" applyNumberFormat="1" applyFont="1" applyBorder="1" applyAlignment="1">
      <alignment horizontal="center"/>
    </xf>
    <xf numFmtId="0" fontId="43" fillId="0" borderId="17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3" fontId="4" fillId="0" borderId="15" xfId="0" applyNumberFormat="1" applyFont="1" applyBorder="1" applyAlignment="1">
      <alignment horizontal="right" indent="1"/>
    </xf>
    <xf numFmtId="3" fontId="43" fillId="0" borderId="15" xfId="0" applyNumberFormat="1" applyFont="1" applyBorder="1" applyAlignment="1">
      <alignment horizontal="right" indent="1"/>
    </xf>
    <xf numFmtId="0" fontId="43" fillId="0" borderId="15" xfId="0" applyFont="1" applyBorder="1" applyAlignment="1">
      <alignment horizontal="right" vertical="center" wrapText="1" indent="2"/>
    </xf>
    <xf numFmtId="0" fontId="43" fillId="0" borderId="15" xfId="0" applyFont="1" applyBorder="1" applyAlignment="1">
      <alignment horizontal="right" vertical="center" wrapText="1" indent="1"/>
    </xf>
    <xf numFmtId="0" fontId="45" fillId="0" borderId="18" xfId="0" applyFont="1" applyBorder="1" applyAlignment="1">
      <alignment horizontal="right" vertical="center" wrapText="1" indent="2"/>
    </xf>
    <xf numFmtId="0" fontId="45" fillId="0" borderId="18" xfId="0" applyFont="1" applyBorder="1" applyAlignment="1">
      <alignment horizontal="right" indent="1"/>
    </xf>
    <xf numFmtId="0" fontId="45" fillId="0" borderId="18" xfId="0" applyFont="1" applyBorder="1" applyAlignment="1">
      <alignment horizontal="right" vertical="center" wrapText="1" indent="1"/>
    </xf>
    <xf numFmtId="0" fontId="43" fillId="0" borderId="17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 wrapText="1" indent="1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 vertical="center" wrapText="1" indent="1"/>
    </xf>
    <xf numFmtId="0" fontId="44" fillId="0" borderId="15" xfId="0" applyFont="1" applyBorder="1" applyAlignment="1">
      <alignment vertical="center"/>
    </xf>
    <xf numFmtId="0" fontId="43" fillId="0" borderId="15" xfId="0" applyFont="1" applyBorder="1" applyAlignment="1">
      <alignment/>
    </xf>
    <xf numFmtId="0" fontId="44" fillId="0" borderId="15" xfId="0" applyFont="1" applyBorder="1" applyAlignment="1">
      <alignment horizontal="right"/>
    </xf>
    <xf numFmtId="0" fontId="43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vertical="center" wrapText="1"/>
    </xf>
    <xf numFmtId="164" fontId="46" fillId="0" borderId="0" xfId="0" applyNumberFormat="1" applyFont="1" applyAlignment="1">
      <alignment horizontal="right" vertical="center" wrapText="1" indent="1"/>
    </xf>
    <xf numFmtId="164" fontId="43" fillId="0" borderId="0" xfId="0" applyNumberFormat="1" applyFont="1" applyAlignment="1">
      <alignment/>
    </xf>
    <xf numFmtId="0" fontId="4" fillId="0" borderId="0" xfId="0" applyFont="1" applyAlignment="1">
      <alignment horizontal="right" vertical="center" wrapText="1" indent="1"/>
    </xf>
    <xf numFmtId="0" fontId="43" fillId="0" borderId="13" xfId="0" applyFont="1" applyBorder="1" applyAlignment="1">
      <alignment horizontal="left" vertical="center" wrapText="1" indent="2"/>
    </xf>
    <xf numFmtId="164" fontId="47" fillId="0" borderId="0" xfId="0" applyNumberFormat="1" applyFont="1" applyAlignment="1">
      <alignment horizontal="right" vertical="center" wrapText="1" indent="1"/>
    </xf>
    <xf numFmtId="0" fontId="5" fillId="0" borderId="13" xfId="0" applyFont="1" applyBorder="1" applyAlignment="1">
      <alignment horizontal="left" vertical="center" wrapText="1" indent="2"/>
    </xf>
    <xf numFmtId="0" fontId="43" fillId="0" borderId="14" xfId="0" applyFont="1" applyBorder="1" applyAlignment="1">
      <alignment horizontal="left" vertical="center" wrapText="1" indent="2"/>
    </xf>
    <xf numFmtId="164" fontId="47" fillId="0" borderId="15" xfId="0" applyNumberFormat="1" applyFont="1" applyBorder="1" applyAlignment="1">
      <alignment horizontal="right" vertical="center" wrapText="1" indent="1"/>
    </xf>
    <xf numFmtId="0" fontId="45" fillId="0" borderId="0" xfId="0" applyFont="1" applyAlignment="1">
      <alignment/>
    </xf>
    <xf numFmtId="0" fontId="44" fillId="0" borderId="0" xfId="0" applyFont="1" applyAlignment="1">
      <alignment horizontal="right"/>
    </xf>
    <xf numFmtId="0" fontId="48" fillId="0" borderId="0" xfId="0" applyFont="1" applyAlignment="1">
      <alignment horizontal="right" vertical="center" wrapText="1"/>
    </xf>
    <xf numFmtId="0" fontId="45" fillId="0" borderId="13" xfId="0" applyFont="1" applyBorder="1" applyAlignment="1">
      <alignment horizontal="left" vertical="center" wrapText="1" indent="1"/>
    </xf>
    <xf numFmtId="0" fontId="43" fillId="0" borderId="0" xfId="0" applyFont="1" applyAlignment="1">
      <alignment horizontal="right" vertical="center" wrapText="1"/>
    </xf>
    <xf numFmtId="0" fontId="43" fillId="0" borderId="13" xfId="0" applyFont="1" applyBorder="1" applyAlignment="1">
      <alignment horizontal="left" vertical="center" wrapText="1" indent="4"/>
    </xf>
    <xf numFmtId="0" fontId="43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horizontal="left" vertical="center" wrapText="1" indent="1"/>
    </xf>
    <xf numFmtId="3" fontId="4" fillId="0" borderId="15" xfId="0" applyNumberFormat="1" applyFont="1" applyBorder="1" applyAlignment="1">
      <alignment horizontal="right" vertical="center" wrapText="1" indent="1"/>
    </xf>
    <xf numFmtId="0" fontId="4" fillId="0" borderId="15" xfId="0" applyFont="1" applyBorder="1" applyAlignment="1">
      <alignment horizontal="right" vertical="center" wrapText="1" indent="1"/>
    </xf>
    <xf numFmtId="164" fontId="46" fillId="0" borderId="15" xfId="0" applyNumberFormat="1" applyFont="1" applyBorder="1" applyAlignment="1">
      <alignment horizontal="right" vertical="center" wrapText="1" indent="1"/>
    </xf>
    <xf numFmtId="0" fontId="50" fillId="0" borderId="0" xfId="0" applyFont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 wrapText="1" indent="1"/>
    </xf>
    <xf numFmtId="0" fontId="50" fillId="0" borderId="14" xfId="0" applyFont="1" applyBorder="1" applyAlignment="1">
      <alignment vertical="center" wrapText="1"/>
    </xf>
    <xf numFmtId="0" fontId="44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17.140625" style="4" customWidth="1"/>
    <col min="2" max="2" width="11.8515625" style="4" customWidth="1"/>
    <col min="3" max="3" width="15.7109375" style="4" customWidth="1"/>
    <col min="4" max="4" width="16.57421875" style="4" customWidth="1"/>
    <col min="5" max="5" width="17.28125" style="4" customWidth="1"/>
    <col min="6" max="16384" width="9.140625" style="4" customWidth="1"/>
  </cols>
  <sheetData>
    <row r="1" spans="1:5" ht="12">
      <c r="A1" s="100" t="s">
        <v>0</v>
      </c>
      <c r="B1" s="100"/>
      <c r="C1" s="100"/>
      <c r="D1" s="100"/>
      <c r="E1" s="100"/>
    </row>
    <row r="2" spans="1:5" ht="12">
      <c r="A2" s="101" t="s">
        <v>107</v>
      </c>
      <c r="B2" s="101"/>
      <c r="C2" s="101"/>
      <c r="D2" s="101"/>
      <c r="E2" s="101"/>
    </row>
    <row r="3" spans="1:5" ht="12">
      <c r="A3" s="5"/>
      <c r="E3" s="90" t="s">
        <v>85</v>
      </c>
    </row>
    <row r="4" spans="1:5" ht="82.5" customHeight="1">
      <c r="A4" s="78"/>
      <c r="B4" s="66" t="s">
        <v>39</v>
      </c>
      <c r="C4" s="66" t="s">
        <v>1</v>
      </c>
      <c r="D4" s="66" t="s">
        <v>2</v>
      </c>
      <c r="E4" s="67" t="s">
        <v>3</v>
      </c>
    </row>
    <row r="5" spans="1:5" ht="12">
      <c r="A5" s="8" t="s">
        <v>4</v>
      </c>
      <c r="B5" s="9">
        <v>32035</v>
      </c>
      <c r="C5" s="9">
        <v>7125</v>
      </c>
      <c r="D5" s="81">
        <v>90.2</v>
      </c>
      <c r="E5" s="81">
        <v>20.084345795775608</v>
      </c>
    </row>
    <row r="6" spans="1:10" ht="15" customHeight="1">
      <c r="A6" s="12" t="s">
        <v>5</v>
      </c>
      <c r="B6" s="13">
        <v>10232</v>
      </c>
      <c r="C6" s="13">
        <v>2482</v>
      </c>
      <c r="D6" s="85">
        <v>124.7</v>
      </c>
      <c r="E6" s="85">
        <v>30.051846093865404</v>
      </c>
      <c r="I6" s="91"/>
      <c r="J6" s="91"/>
    </row>
    <row r="7" spans="1:10" ht="12">
      <c r="A7" s="92" t="s">
        <v>6</v>
      </c>
      <c r="B7" s="9">
        <v>6703</v>
      </c>
      <c r="C7" s="9">
        <v>1259</v>
      </c>
      <c r="D7" s="81">
        <v>68.2</v>
      </c>
      <c r="E7" s="81">
        <v>12.851003888985293</v>
      </c>
      <c r="F7" s="46"/>
      <c r="I7" s="93"/>
      <c r="J7" s="93"/>
    </row>
    <row r="8" spans="1:10" ht="12">
      <c r="A8" s="94" t="s">
        <v>7</v>
      </c>
      <c r="B8" s="13">
        <v>1718</v>
      </c>
      <c r="C8" s="71">
        <v>400</v>
      </c>
      <c r="D8" s="85">
        <v>113.6</v>
      </c>
      <c r="E8" s="85">
        <v>26.40142039641733</v>
      </c>
      <c r="I8" s="93"/>
      <c r="J8" s="93"/>
    </row>
    <row r="9" spans="1:10" ht="12">
      <c r="A9" s="94" t="s">
        <v>8</v>
      </c>
      <c r="B9" s="71">
        <v>427</v>
      </c>
      <c r="C9" s="71">
        <v>83</v>
      </c>
      <c r="D9" s="85">
        <v>59</v>
      </c>
      <c r="E9" s="85">
        <v>11.53931709487265</v>
      </c>
      <c r="I9" s="93"/>
      <c r="J9" s="93"/>
    </row>
    <row r="10" spans="1:10" ht="12">
      <c r="A10" s="94" t="s">
        <v>9</v>
      </c>
      <c r="B10" s="71">
        <v>331</v>
      </c>
      <c r="C10" s="71">
        <v>54</v>
      </c>
      <c r="D10" s="85">
        <v>77.9</v>
      </c>
      <c r="E10" s="85">
        <v>12.827212694189747</v>
      </c>
      <c r="I10" s="93"/>
      <c r="J10" s="93"/>
    </row>
    <row r="11" spans="1:10" ht="12">
      <c r="A11" s="94" t="s">
        <v>10</v>
      </c>
      <c r="B11" s="71">
        <v>589</v>
      </c>
      <c r="C11" s="71">
        <v>106</v>
      </c>
      <c r="D11" s="85">
        <v>67.9</v>
      </c>
      <c r="E11" s="85">
        <v>12.302264312988173</v>
      </c>
      <c r="I11" s="93"/>
      <c r="J11" s="93"/>
    </row>
    <row r="12" spans="1:10" ht="12">
      <c r="A12" s="94" t="s">
        <v>11</v>
      </c>
      <c r="B12" s="71">
        <v>554</v>
      </c>
      <c r="C12" s="71">
        <v>64</v>
      </c>
      <c r="D12" s="85">
        <v>69</v>
      </c>
      <c r="E12" s="85">
        <v>8.027997641775693</v>
      </c>
      <c r="I12" s="93"/>
      <c r="J12" s="93"/>
    </row>
    <row r="13" spans="1:10" ht="12">
      <c r="A13" s="94" t="s">
        <v>12</v>
      </c>
      <c r="B13" s="71">
        <v>433</v>
      </c>
      <c r="C13" s="71">
        <v>74</v>
      </c>
      <c r="D13" s="85">
        <v>47.5</v>
      </c>
      <c r="E13" s="85">
        <v>8.14439797490645</v>
      </c>
      <c r="I13" s="93"/>
      <c r="J13" s="93"/>
    </row>
    <row r="14" spans="1:10" ht="12">
      <c r="A14" s="94" t="s">
        <v>13</v>
      </c>
      <c r="B14" s="71">
        <v>573</v>
      </c>
      <c r="C14" s="71">
        <v>82</v>
      </c>
      <c r="D14" s="85">
        <v>66.4</v>
      </c>
      <c r="E14" s="85">
        <v>9.501628022850257</v>
      </c>
      <c r="I14" s="91"/>
      <c r="J14" s="91"/>
    </row>
    <row r="15" spans="1:10" ht="12">
      <c r="A15" s="94" t="s">
        <v>14</v>
      </c>
      <c r="B15" s="71">
        <v>250</v>
      </c>
      <c r="C15" s="71">
        <v>55</v>
      </c>
      <c r="D15" s="85">
        <v>42.2</v>
      </c>
      <c r="E15" s="85">
        <v>9.320138276960618</v>
      </c>
      <c r="I15" s="91"/>
      <c r="J15" s="91"/>
    </row>
    <row r="16" spans="1:10" ht="12">
      <c r="A16" s="94" t="s">
        <v>15</v>
      </c>
      <c r="B16" s="71">
        <v>320</v>
      </c>
      <c r="C16" s="71">
        <v>42</v>
      </c>
      <c r="D16" s="85">
        <v>59.8</v>
      </c>
      <c r="E16" s="85">
        <v>7.887175827683987</v>
      </c>
      <c r="I16" s="91"/>
      <c r="J16" s="91"/>
    </row>
    <row r="17" spans="1:10" ht="12">
      <c r="A17" s="94" t="s">
        <v>96</v>
      </c>
      <c r="B17" s="71">
        <v>433</v>
      </c>
      <c r="C17" s="71">
        <v>68</v>
      </c>
      <c r="D17" s="85">
        <v>64.2</v>
      </c>
      <c r="E17" s="85">
        <v>10.150617247092894</v>
      </c>
      <c r="I17" s="91"/>
      <c r="J17" s="91"/>
    </row>
    <row r="18" spans="1:10" ht="12">
      <c r="A18" s="94" t="s">
        <v>97</v>
      </c>
      <c r="B18" s="71">
        <v>450</v>
      </c>
      <c r="C18" s="71">
        <v>100</v>
      </c>
      <c r="D18" s="85">
        <v>48.9</v>
      </c>
      <c r="E18" s="85">
        <v>10.890873448050533</v>
      </c>
      <c r="I18" s="93"/>
      <c r="J18" s="93"/>
    </row>
    <row r="19" spans="1:5" ht="12">
      <c r="A19" s="94" t="s">
        <v>16</v>
      </c>
      <c r="B19" s="71">
        <v>625</v>
      </c>
      <c r="C19" s="71">
        <v>131</v>
      </c>
      <c r="D19" s="85">
        <v>62.5</v>
      </c>
      <c r="E19" s="85">
        <v>13.09502389092145</v>
      </c>
    </row>
    <row r="20" spans="1:5" ht="12">
      <c r="A20" s="92" t="s">
        <v>17</v>
      </c>
      <c r="B20" s="9">
        <v>6838</v>
      </c>
      <c r="C20" s="9">
        <v>1237</v>
      </c>
      <c r="D20" s="81">
        <v>64.9</v>
      </c>
      <c r="E20" s="81">
        <v>11.761394861496978</v>
      </c>
    </row>
    <row r="21" spans="1:5" ht="12">
      <c r="A21" s="94" t="s">
        <v>18</v>
      </c>
      <c r="B21" s="71">
        <v>550</v>
      </c>
      <c r="C21" s="71">
        <v>91</v>
      </c>
      <c r="D21" s="85">
        <v>65.9</v>
      </c>
      <c r="E21" s="85">
        <v>10.931456166062034</v>
      </c>
    </row>
    <row r="22" spans="1:5" ht="12">
      <c r="A22" s="94" t="s">
        <v>19</v>
      </c>
      <c r="B22" s="71">
        <v>409</v>
      </c>
      <c r="C22" s="71">
        <v>61</v>
      </c>
      <c r="D22" s="85">
        <v>52.8</v>
      </c>
      <c r="E22" s="85">
        <v>7.91765637371338</v>
      </c>
    </row>
    <row r="23" spans="1:5" ht="12">
      <c r="A23" s="94" t="s">
        <v>20</v>
      </c>
      <c r="B23" s="71">
        <v>613</v>
      </c>
      <c r="C23" s="71">
        <v>126</v>
      </c>
      <c r="D23" s="85">
        <v>83.3</v>
      </c>
      <c r="E23" s="85">
        <v>17.142390683246713</v>
      </c>
    </row>
    <row r="24" spans="1:5" ht="12">
      <c r="A24" s="94" t="s">
        <v>21</v>
      </c>
      <c r="B24" s="71">
        <v>175</v>
      </c>
      <c r="C24" s="71">
        <v>48</v>
      </c>
      <c r="D24" s="85">
        <v>49.6</v>
      </c>
      <c r="E24" s="85">
        <v>13.636751044063752</v>
      </c>
    </row>
    <row r="25" spans="1:5" ht="12">
      <c r="A25" s="94" t="s">
        <v>98</v>
      </c>
      <c r="B25" s="71">
        <v>745</v>
      </c>
      <c r="C25" s="71">
        <v>145</v>
      </c>
      <c r="D25" s="85">
        <v>62.2</v>
      </c>
      <c r="E25" s="85">
        <v>12.161878800587127</v>
      </c>
    </row>
    <row r="26" spans="1:5" ht="12">
      <c r="A26" s="94" t="s">
        <v>22</v>
      </c>
      <c r="B26" s="13">
        <v>898</v>
      </c>
      <c r="C26" s="71">
        <v>163</v>
      </c>
      <c r="D26" s="85">
        <v>88.5</v>
      </c>
      <c r="E26" s="85">
        <v>16.03778226004821</v>
      </c>
    </row>
    <row r="27" spans="1:5" ht="12">
      <c r="A27" s="94" t="s">
        <v>23</v>
      </c>
      <c r="B27" s="71">
        <v>390</v>
      </c>
      <c r="C27" s="71">
        <v>76</v>
      </c>
      <c r="D27" s="85">
        <v>59.6</v>
      </c>
      <c r="E27" s="85">
        <v>11.658766318437726</v>
      </c>
    </row>
    <row r="28" spans="1:5" ht="12">
      <c r="A28" s="94" t="s">
        <v>24</v>
      </c>
      <c r="B28" s="13">
        <v>896</v>
      </c>
      <c r="C28" s="71">
        <v>169</v>
      </c>
      <c r="D28" s="85">
        <v>71.8</v>
      </c>
      <c r="E28" s="85">
        <v>13.583025237100143</v>
      </c>
    </row>
    <row r="29" spans="1:5" ht="12">
      <c r="A29" s="94" t="s">
        <v>25</v>
      </c>
      <c r="B29" s="71">
        <v>357</v>
      </c>
      <c r="C29" s="71">
        <v>69</v>
      </c>
      <c r="D29" s="85">
        <v>70.7</v>
      </c>
      <c r="E29" s="85">
        <v>13.743377285583398</v>
      </c>
    </row>
    <row r="30" spans="1:5" ht="12">
      <c r="A30" s="94" t="s">
        <v>26</v>
      </c>
      <c r="B30" s="71">
        <v>553</v>
      </c>
      <c r="C30" s="71">
        <v>98</v>
      </c>
      <c r="D30" s="85">
        <v>59.9</v>
      </c>
      <c r="E30" s="85">
        <v>10.620888469833424</v>
      </c>
    </row>
    <row r="31" spans="1:5" ht="12">
      <c r="A31" s="94" t="s">
        <v>27</v>
      </c>
      <c r="B31" s="71">
        <v>180</v>
      </c>
      <c r="C31" s="71">
        <v>41</v>
      </c>
      <c r="D31" s="85">
        <v>43.4</v>
      </c>
      <c r="E31" s="85">
        <v>9.939875872769589</v>
      </c>
    </row>
    <row r="32" spans="1:5" ht="12">
      <c r="A32" s="94" t="s">
        <v>28</v>
      </c>
      <c r="B32" s="71">
        <v>418</v>
      </c>
      <c r="C32" s="71">
        <v>59</v>
      </c>
      <c r="D32" s="85">
        <v>58.1</v>
      </c>
      <c r="E32" s="85">
        <v>8.253941606860565</v>
      </c>
    </row>
    <row r="33" spans="1:5" ht="12">
      <c r="A33" s="95" t="s">
        <v>40</v>
      </c>
      <c r="B33" s="71">
        <v>654</v>
      </c>
      <c r="C33" s="71">
        <v>91</v>
      </c>
      <c r="D33" s="85">
        <v>55.9</v>
      </c>
      <c r="E33" s="85">
        <v>7.772264120324897</v>
      </c>
    </row>
    <row r="34" spans="1:5" ht="12">
      <c r="A34" s="92" t="s">
        <v>29</v>
      </c>
      <c r="B34" s="9">
        <v>4116</v>
      </c>
      <c r="C34" s="83">
        <v>662</v>
      </c>
      <c r="D34" s="81">
        <v>77.6</v>
      </c>
      <c r="E34" s="81">
        <v>12.52952577069832</v>
      </c>
    </row>
    <row r="35" spans="1:5" ht="15.75" customHeight="1">
      <c r="A35" s="94" t="s">
        <v>30</v>
      </c>
      <c r="B35" s="71">
        <v>216</v>
      </c>
      <c r="C35" s="71">
        <v>66</v>
      </c>
      <c r="D35" s="85">
        <v>76.3</v>
      </c>
      <c r="E35" s="85">
        <v>23.499252296517838</v>
      </c>
    </row>
    <row r="36" spans="1:6" ht="12">
      <c r="A36" s="94" t="s">
        <v>31</v>
      </c>
      <c r="B36" s="13">
        <v>1182</v>
      </c>
      <c r="C36" s="71">
        <v>158</v>
      </c>
      <c r="D36" s="85">
        <v>94.9</v>
      </c>
      <c r="E36" s="85">
        <v>12.703006914294903</v>
      </c>
      <c r="F36" s="46"/>
    </row>
    <row r="37" spans="1:5" ht="12">
      <c r="A37" s="94" t="s">
        <v>32</v>
      </c>
      <c r="B37" s="71">
        <v>552</v>
      </c>
      <c r="C37" s="71">
        <v>76</v>
      </c>
      <c r="D37" s="85">
        <v>89.3</v>
      </c>
      <c r="E37" s="85">
        <v>12.344074844074845</v>
      </c>
    </row>
    <row r="38" spans="1:5" ht="12">
      <c r="A38" s="94" t="s">
        <v>33</v>
      </c>
      <c r="B38" s="71">
        <v>692</v>
      </c>
      <c r="C38" s="71">
        <v>125</v>
      </c>
      <c r="D38" s="85">
        <v>76.7</v>
      </c>
      <c r="E38" s="85">
        <v>13.913779093712083</v>
      </c>
    </row>
    <row r="39" spans="1:5" ht="12">
      <c r="A39" s="94" t="s">
        <v>34</v>
      </c>
      <c r="B39" s="71">
        <v>408</v>
      </c>
      <c r="C39" s="71">
        <v>64</v>
      </c>
      <c r="D39" s="85">
        <v>68.5</v>
      </c>
      <c r="E39" s="85">
        <v>10.818486088103045</v>
      </c>
    </row>
    <row r="40" spans="1:5" ht="12">
      <c r="A40" s="94" t="s">
        <v>35</v>
      </c>
      <c r="B40" s="71">
        <v>330</v>
      </c>
      <c r="C40" s="71">
        <v>65</v>
      </c>
      <c r="D40" s="85">
        <v>62.9</v>
      </c>
      <c r="E40" s="85">
        <v>12.441858239381352</v>
      </c>
    </row>
    <row r="41" spans="1:5" ht="14.25" customHeight="1">
      <c r="A41" s="94" t="s">
        <v>36</v>
      </c>
      <c r="B41" s="71">
        <v>466</v>
      </c>
      <c r="C41" s="71">
        <v>63</v>
      </c>
      <c r="D41" s="85">
        <v>66.4</v>
      </c>
      <c r="E41" s="85">
        <v>9.030704394942806</v>
      </c>
    </row>
    <row r="42" spans="1:5" ht="12">
      <c r="A42" s="94" t="s">
        <v>37</v>
      </c>
      <c r="B42" s="71">
        <v>270</v>
      </c>
      <c r="C42" s="71">
        <v>45</v>
      </c>
      <c r="D42" s="85">
        <v>62.2</v>
      </c>
      <c r="E42" s="85">
        <v>10.388770892972575</v>
      </c>
    </row>
    <row r="43" spans="1:5" ht="18.75" customHeight="1">
      <c r="A43" s="96" t="s">
        <v>38</v>
      </c>
      <c r="B43" s="97">
        <v>1377</v>
      </c>
      <c r="C43" s="98">
        <v>150</v>
      </c>
      <c r="D43" s="99">
        <v>91.2</v>
      </c>
      <c r="E43" s="99">
        <v>9.268126911551176</v>
      </c>
    </row>
    <row r="44" ht="15" customHeight="1">
      <c r="B44" s="46"/>
    </row>
  </sheetData>
  <sheetProtection/>
  <mergeCells count="2">
    <mergeCell ref="A1:E1"/>
    <mergeCell ref="A2:E2"/>
  </mergeCells>
  <printOptions/>
  <pageMargins left="0.7" right="0.7" top="0.75" bottom="0.75" header="0.3" footer="0.3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46.28125" style="4" customWidth="1"/>
    <col min="2" max="16384" width="9.140625" style="4" customWidth="1"/>
  </cols>
  <sheetData>
    <row r="2" spans="1:6" ht="12">
      <c r="A2" s="112" t="s">
        <v>102</v>
      </c>
      <c r="B2" s="112"/>
      <c r="C2" s="112"/>
      <c r="D2" s="112"/>
      <c r="E2" s="112"/>
      <c r="F2" s="112"/>
    </row>
    <row r="3" spans="1:6" ht="12">
      <c r="A3" s="74"/>
      <c r="B3" s="75"/>
      <c r="C3" s="75"/>
      <c r="D3" s="75"/>
      <c r="E3" s="75"/>
      <c r="F3" s="115" t="s">
        <v>85</v>
      </c>
    </row>
    <row r="4" spans="1:6" ht="12">
      <c r="A4" s="114"/>
      <c r="B4" s="79">
        <v>2014</v>
      </c>
      <c r="C4" s="67">
        <v>2015</v>
      </c>
      <c r="D4" s="67">
        <v>2016</v>
      </c>
      <c r="E4" s="67">
        <v>2017</v>
      </c>
      <c r="F4" s="67">
        <v>2018</v>
      </c>
    </row>
    <row r="5" spans="1:6" ht="12">
      <c r="A5" s="80" t="s">
        <v>41</v>
      </c>
      <c r="B5" s="9">
        <v>41786</v>
      </c>
      <c r="C5" s="9">
        <v>39782</v>
      </c>
      <c r="D5" s="9">
        <v>41921</v>
      </c>
      <c r="E5" s="9">
        <v>35581</v>
      </c>
      <c r="F5" s="9">
        <v>32035</v>
      </c>
    </row>
    <row r="6" spans="1:6" ht="12">
      <c r="A6" s="12" t="s">
        <v>42</v>
      </c>
      <c r="B6" s="13"/>
      <c r="C6" s="13"/>
      <c r="D6" s="71"/>
      <c r="E6" s="9"/>
      <c r="F6" s="72"/>
    </row>
    <row r="7" spans="1:6" ht="12">
      <c r="A7" s="84" t="s">
        <v>43</v>
      </c>
      <c r="B7" s="13">
        <v>154</v>
      </c>
      <c r="C7" s="13">
        <v>193</v>
      </c>
      <c r="D7" s="71">
        <v>194</v>
      </c>
      <c r="E7" s="73">
        <v>179</v>
      </c>
      <c r="F7" s="73">
        <v>202</v>
      </c>
    </row>
    <row r="8" spans="1:6" ht="12">
      <c r="A8" s="84" t="s">
        <v>44</v>
      </c>
      <c r="B8" s="13">
        <v>1222</v>
      </c>
      <c r="C8" s="13">
        <v>1233</v>
      </c>
      <c r="D8" s="13">
        <v>1204</v>
      </c>
      <c r="E8" s="73">
        <v>919</v>
      </c>
      <c r="F8" s="73">
        <v>816</v>
      </c>
    </row>
    <row r="9" spans="1:6" ht="12">
      <c r="A9" s="84" t="s">
        <v>45</v>
      </c>
      <c r="B9" s="13">
        <v>6714</v>
      </c>
      <c r="C9" s="13">
        <v>6720</v>
      </c>
      <c r="D9" s="13">
        <v>6950</v>
      </c>
      <c r="E9" s="13">
        <v>6549</v>
      </c>
      <c r="F9" s="13">
        <v>6107</v>
      </c>
    </row>
    <row r="10" spans="1:6" ht="12">
      <c r="A10" s="84" t="s">
        <v>46</v>
      </c>
      <c r="B10" s="13">
        <v>22751</v>
      </c>
      <c r="C10" s="13">
        <v>21357</v>
      </c>
      <c r="D10" s="13">
        <v>23116</v>
      </c>
      <c r="E10" s="13">
        <v>19255</v>
      </c>
      <c r="F10" s="13">
        <v>17473</v>
      </c>
    </row>
    <row r="11" spans="1:6" ht="12">
      <c r="A11" s="87" t="s">
        <v>47</v>
      </c>
      <c r="B11" s="19">
        <v>10945</v>
      </c>
      <c r="C11" s="19">
        <v>10279</v>
      </c>
      <c r="D11" s="113" t="s">
        <v>84</v>
      </c>
      <c r="E11" s="19">
        <v>8679</v>
      </c>
      <c r="F11" s="19">
        <v>7437</v>
      </c>
    </row>
    <row r="12" spans="2:6" ht="12">
      <c r="B12" s="46"/>
      <c r="C12" s="46"/>
      <c r="D12" s="46"/>
      <c r="E12" s="46"/>
      <c r="F12" s="46"/>
    </row>
    <row r="13" spans="1:7" ht="12">
      <c r="A13" s="102" t="s">
        <v>106</v>
      </c>
      <c r="B13" s="102"/>
      <c r="C13" s="102"/>
      <c r="D13" s="102"/>
      <c r="E13" s="102"/>
      <c r="F13" s="102"/>
      <c r="G13" s="102"/>
    </row>
    <row r="14" spans="1:7" ht="12">
      <c r="A14" s="74"/>
      <c r="B14" s="75"/>
      <c r="C14" s="75"/>
      <c r="D14" s="75"/>
      <c r="E14" s="75"/>
      <c r="F14" s="75"/>
      <c r="G14" s="76" t="s">
        <v>85</v>
      </c>
    </row>
    <row r="15" spans="1:7" ht="36">
      <c r="A15" s="77"/>
      <c r="B15" s="78">
        <v>2014</v>
      </c>
      <c r="C15" s="78">
        <v>2015</v>
      </c>
      <c r="D15" s="78">
        <v>2016</v>
      </c>
      <c r="E15" s="78">
        <v>2017</v>
      </c>
      <c r="F15" s="78">
        <v>2018</v>
      </c>
      <c r="G15" s="79" t="s">
        <v>95</v>
      </c>
    </row>
    <row r="16" spans="1:8" ht="12">
      <c r="A16" s="80" t="s">
        <v>48</v>
      </c>
      <c r="B16" s="9">
        <v>41786</v>
      </c>
      <c r="C16" s="9">
        <v>39782</v>
      </c>
      <c r="D16" s="9">
        <v>41921</v>
      </c>
      <c r="E16" s="9">
        <v>35581</v>
      </c>
      <c r="F16" s="9">
        <v>32035</v>
      </c>
      <c r="G16" s="81">
        <v>90.03400691380232</v>
      </c>
      <c r="H16" s="82"/>
    </row>
    <row r="17" spans="1:8" ht="12">
      <c r="A17" s="12" t="s">
        <v>42</v>
      </c>
      <c r="B17" s="13"/>
      <c r="C17" s="13"/>
      <c r="D17" s="83"/>
      <c r="E17" s="83"/>
      <c r="F17" s="14"/>
      <c r="G17" s="81"/>
      <c r="H17" s="82"/>
    </row>
    <row r="18" spans="1:8" ht="12">
      <c r="A18" s="80" t="s">
        <v>49</v>
      </c>
      <c r="B18" s="9">
        <v>1542</v>
      </c>
      <c r="C18" s="9">
        <v>1389</v>
      </c>
      <c r="D18" s="9">
        <v>1505</v>
      </c>
      <c r="E18" s="9">
        <v>1250</v>
      </c>
      <c r="F18" s="9">
        <v>1218</v>
      </c>
      <c r="G18" s="81">
        <v>97.44</v>
      </c>
      <c r="H18" s="82"/>
    </row>
    <row r="19" spans="1:8" ht="12">
      <c r="A19" s="12" t="s">
        <v>42</v>
      </c>
      <c r="B19" s="13"/>
      <c r="C19" s="13"/>
      <c r="D19" s="83"/>
      <c r="E19" s="83"/>
      <c r="F19" s="14"/>
      <c r="G19" s="81"/>
      <c r="H19" s="82"/>
    </row>
    <row r="20" spans="1:8" ht="12">
      <c r="A20" s="84" t="s">
        <v>50</v>
      </c>
      <c r="B20" s="13">
        <v>172</v>
      </c>
      <c r="C20" s="13">
        <v>177</v>
      </c>
      <c r="D20" s="71">
        <v>189</v>
      </c>
      <c r="E20" s="71">
        <v>154</v>
      </c>
      <c r="F20" s="73">
        <v>170</v>
      </c>
      <c r="G20" s="85">
        <v>110.3896103896104</v>
      </c>
      <c r="H20" s="82"/>
    </row>
    <row r="21" spans="1:8" ht="12">
      <c r="A21" s="84" t="s">
        <v>51</v>
      </c>
      <c r="B21" s="13">
        <v>320</v>
      </c>
      <c r="C21" s="13">
        <v>252</v>
      </c>
      <c r="D21" s="71">
        <v>250</v>
      </c>
      <c r="E21" s="71">
        <v>196</v>
      </c>
      <c r="F21" s="13">
        <v>208</v>
      </c>
      <c r="G21" s="85">
        <v>106.12244897959184</v>
      </c>
      <c r="H21" s="82"/>
    </row>
    <row r="22" spans="1:8" ht="12">
      <c r="A22" s="80" t="s">
        <v>52</v>
      </c>
      <c r="B22" s="9">
        <v>647</v>
      </c>
      <c r="C22" s="9">
        <v>639</v>
      </c>
      <c r="D22" s="83">
        <v>642</v>
      </c>
      <c r="E22" s="83">
        <v>592</v>
      </c>
      <c r="F22" s="9">
        <v>611</v>
      </c>
      <c r="G22" s="81">
        <v>103.20945945945945</v>
      </c>
      <c r="H22" s="82"/>
    </row>
    <row r="23" spans="1:8" ht="12">
      <c r="A23" s="84" t="s">
        <v>53</v>
      </c>
      <c r="B23" s="13">
        <v>352</v>
      </c>
      <c r="C23" s="13">
        <v>303</v>
      </c>
      <c r="D23" s="71">
        <v>341</v>
      </c>
      <c r="E23" s="71">
        <v>301</v>
      </c>
      <c r="F23" s="13">
        <v>266</v>
      </c>
      <c r="G23" s="85">
        <v>88.37209302325581</v>
      </c>
      <c r="H23" s="82"/>
    </row>
    <row r="24" spans="1:8" ht="12">
      <c r="A24" s="80" t="s">
        <v>54</v>
      </c>
      <c r="B24" s="9">
        <v>21875</v>
      </c>
      <c r="C24" s="9">
        <v>20588</v>
      </c>
      <c r="D24" s="9">
        <v>22440</v>
      </c>
      <c r="E24" s="9">
        <v>17224</v>
      </c>
      <c r="F24" s="9">
        <v>15240</v>
      </c>
      <c r="G24" s="81">
        <v>88.48118903855085</v>
      </c>
      <c r="H24" s="82"/>
    </row>
    <row r="25" spans="1:8" ht="12">
      <c r="A25" s="12" t="s">
        <v>42</v>
      </c>
      <c r="B25" s="13"/>
      <c r="C25" s="13"/>
      <c r="D25" s="83"/>
      <c r="E25" s="83"/>
      <c r="F25" s="14"/>
      <c r="G25" s="81"/>
      <c r="H25" s="82"/>
    </row>
    <row r="26" spans="1:8" ht="12">
      <c r="A26" s="84" t="s">
        <v>55</v>
      </c>
      <c r="B26" s="13">
        <v>16729</v>
      </c>
      <c r="C26" s="13">
        <v>15363</v>
      </c>
      <c r="D26" s="13">
        <v>16238</v>
      </c>
      <c r="E26" s="13">
        <v>12154</v>
      </c>
      <c r="F26" s="13">
        <v>10411</v>
      </c>
      <c r="G26" s="85">
        <v>85.65904229060392</v>
      </c>
      <c r="H26" s="82"/>
    </row>
    <row r="27" spans="1:8" ht="12">
      <c r="A27" s="84" t="s">
        <v>99</v>
      </c>
      <c r="B27" s="13">
        <v>125</v>
      </c>
      <c r="C27" s="13">
        <v>113</v>
      </c>
      <c r="D27" s="71">
        <v>128</v>
      </c>
      <c r="E27" s="71">
        <v>98</v>
      </c>
      <c r="F27" s="13">
        <v>85</v>
      </c>
      <c r="G27" s="85">
        <v>86.73469387755102</v>
      </c>
      <c r="H27" s="82"/>
    </row>
    <row r="28" spans="1:8" ht="12">
      <c r="A28" s="84" t="s">
        <v>56</v>
      </c>
      <c r="B28" s="13">
        <v>1127</v>
      </c>
      <c r="C28" s="13">
        <v>994</v>
      </c>
      <c r="D28" s="13">
        <v>1082</v>
      </c>
      <c r="E28" s="13">
        <v>846</v>
      </c>
      <c r="F28" s="71">
        <v>762</v>
      </c>
      <c r="G28" s="85">
        <v>90.0709219858156</v>
      </c>
      <c r="H28" s="82"/>
    </row>
    <row r="29" spans="1:8" ht="12">
      <c r="A29" s="84" t="s">
        <v>57</v>
      </c>
      <c r="B29" s="13">
        <v>2068</v>
      </c>
      <c r="C29" s="13">
        <v>2077</v>
      </c>
      <c r="D29" s="13">
        <v>2390</v>
      </c>
      <c r="E29" s="13">
        <v>2159</v>
      </c>
      <c r="F29" s="13">
        <v>2071</v>
      </c>
      <c r="G29" s="85">
        <v>95.92403890690134</v>
      </c>
      <c r="H29" s="82"/>
    </row>
    <row r="30" spans="1:8" ht="12">
      <c r="A30" s="84" t="s">
        <v>58</v>
      </c>
      <c r="B30" s="13">
        <v>836</v>
      </c>
      <c r="C30" s="13">
        <v>1011</v>
      </c>
      <c r="D30" s="13">
        <v>1598</v>
      </c>
      <c r="E30" s="13">
        <v>1217</v>
      </c>
      <c r="F30" s="13">
        <v>1081</v>
      </c>
      <c r="G30" s="85">
        <v>88.82497945768283</v>
      </c>
      <c r="H30" s="82"/>
    </row>
    <row r="31" spans="1:8" ht="12">
      <c r="A31" s="84" t="s">
        <v>59</v>
      </c>
      <c r="B31" s="13">
        <v>77</v>
      </c>
      <c r="C31" s="13">
        <v>67</v>
      </c>
      <c r="D31" s="71">
        <v>92</v>
      </c>
      <c r="E31" s="71">
        <v>69</v>
      </c>
      <c r="F31" s="13">
        <v>99</v>
      </c>
      <c r="G31" s="85">
        <v>143.47826086956522</v>
      </c>
      <c r="H31" s="82"/>
    </row>
    <row r="32" spans="1:8" ht="24">
      <c r="A32" s="80" t="s">
        <v>60</v>
      </c>
      <c r="B32" s="9">
        <v>1439</v>
      </c>
      <c r="C32" s="9">
        <v>1362</v>
      </c>
      <c r="D32" s="9">
        <v>1330</v>
      </c>
      <c r="E32" s="9">
        <v>1411</v>
      </c>
      <c r="F32" s="9">
        <v>1485</v>
      </c>
      <c r="G32" s="81">
        <v>105.24450744153083</v>
      </c>
      <c r="H32" s="82"/>
    </row>
    <row r="33" spans="1:8" ht="12">
      <c r="A33" s="86" t="s">
        <v>61</v>
      </c>
      <c r="B33" s="13">
        <v>1288</v>
      </c>
      <c r="C33" s="13">
        <v>1191</v>
      </c>
      <c r="D33" s="13">
        <v>1153</v>
      </c>
      <c r="E33" s="13">
        <v>1269</v>
      </c>
      <c r="F33" s="13">
        <v>1351</v>
      </c>
      <c r="G33" s="85">
        <v>106.46178092986605</v>
      </c>
      <c r="H33" s="82"/>
    </row>
    <row r="34" spans="1:8" ht="12">
      <c r="A34" s="80" t="s">
        <v>62</v>
      </c>
      <c r="B34" s="9">
        <v>2423</v>
      </c>
      <c r="C34" s="9">
        <v>2058</v>
      </c>
      <c r="D34" s="9">
        <v>1836</v>
      </c>
      <c r="E34" s="9">
        <v>1025</v>
      </c>
      <c r="F34" s="9">
        <v>1111</v>
      </c>
      <c r="G34" s="81">
        <v>108.39024390243904</v>
      </c>
      <c r="H34" s="82"/>
    </row>
    <row r="35" spans="1:8" ht="12">
      <c r="A35" s="84" t="s">
        <v>63</v>
      </c>
      <c r="B35" s="13">
        <v>24</v>
      </c>
      <c r="C35" s="13">
        <v>38</v>
      </c>
      <c r="D35" s="71">
        <v>28</v>
      </c>
      <c r="E35" s="71">
        <v>41</v>
      </c>
      <c r="F35" s="13">
        <v>37</v>
      </c>
      <c r="G35" s="85">
        <v>90.2439024390244</v>
      </c>
      <c r="H35" s="82"/>
    </row>
    <row r="36" spans="1:8" ht="12">
      <c r="A36" s="84" t="s">
        <v>64</v>
      </c>
      <c r="B36" s="13">
        <v>2283</v>
      </c>
      <c r="C36" s="13">
        <v>1935</v>
      </c>
      <c r="D36" s="13">
        <v>1693</v>
      </c>
      <c r="E36" s="13">
        <v>857</v>
      </c>
      <c r="F36" s="13">
        <v>909</v>
      </c>
      <c r="G36" s="85">
        <v>106.0676779463244</v>
      </c>
      <c r="H36" s="82"/>
    </row>
    <row r="37" spans="1:8" ht="12">
      <c r="A37" s="80" t="s">
        <v>65</v>
      </c>
      <c r="B37" s="9">
        <v>1305</v>
      </c>
      <c r="C37" s="9">
        <v>1429</v>
      </c>
      <c r="D37" s="9">
        <v>1132</v>
      </c>
      <c r="E37" s="9">
        <v>1060</v>
      </c>
      <c r="F37" s="9">
        <v>881</v>
      </c>
      <c r="G37" s="81">
        <v>83.11320754716981</v>
      </c>
      <c r="H37" s="82"/>
    </row>
    <row r="38" spans="1:8" ht="12">
      <c r="A38" s="12" t="s">
        <v>42</v>
      </c>
      <c r="B38" s="13"/>
      <c r="C38" s="13"/>
      <c r="D38" s="83"/>
      <c r="E38" s="83"/>
      <c r="F38" s="14"/>
      <c r="G38" s="81"/>
      <c r="H38" s="82"/>
    </row>
    <row r="39" spans="1:8" ht="12">
      <c r="A39" s="84" t="s">
        <v>66</v>
      </c>
      <c r="B39" s="13">
        <v>216</v>
      </c>
      <c r="C39" s="13">
        <v>229</v>
      </c>
      <c r="D39" s="71">
        <v>240</v>
      </c>
      <c r="E39" s="71">
        <v>212</v>
      </c>
      <c r="F39" s="13">
        <v>239</v>
      </c>
      <c r="G39" s="85">
        <v>112.73584905660377</v>
      </c>
      <c r="H39" s="82"/>
    </row>
    <row r="40" spans="1:8" ht="12">
      <c r="A40" s="84" t="s">
        <v>67</v>
      </c>
      <c r="B40" s="13">
        <v>286</v>
      </c>
      <c r="C40" s="13">
        <v>433</v>
      </c>
      <c r="D40" s="71">
        <v>216</v>
      </c>
      <c r="E40" s="71">
        <v>194</v>
      </c>
      <c r="F40" s="13">
        <v>200</v>
      </c>
      <c r="G40" s="85">
        <v>103.09278350515463</v>
      </c>
      <c r="H40" s="82"/>
    </row>
    <row r="41" spans="1:8" ht="12">
      <c r="A41" s="80" t="s">
        <v>68</v>
      </c>
      <c r="B41" s="9">
        <v>1804</v>
      </c>
      <c r="C41" s="9">
        <v>1752</v>
      </c>
      <c r="D41" s="9">
        <v>1954</v>
      </c>
      <c r="E41" s="9">
        <v>1653</v>
      </c>
      <c r="F41" s="9">
        <v>1539</v>
      </c>
      <c r="G41" s="81">
        <v>93.10344827586206</v>
      </c>
      <c r="H41" s="82"/>
    </row>
    <row r="42" spans="1:8" ht="12">
      <c r="A42" s="87" t="s">
        <v>69</v>
      </c>
      <c r="B42" s="19">
        <v>1614</v>
      </c>
      <c r="C42" s="19">
        <v>1491</v>
      </c>
      <c r="D42" s="19">
        <v>1699</v>
      </c>
      <c r="E42" s="19">
        <v>1447</v>
      </c>
      <c r="F42" s="19">
        <v>1335</v>
      </c>
      <c r="G42" s="88">
        <v>92.25984796129923</v>
      </c>
      <c r="H42" s="82"/>
    </row>
    <row r="43" ht="12">
      <c r="G43" s="89"/>
    </row>
  </sheetData>
  <sheetProtection/>
  <mergeCells count="2">
    <mergeCell ref="A13:G13"/>
    <mergeCell ref="A2:F2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3"/>
  <sheetViews>
    <sheetView zoomScalePageLayoutView="0" workbookViewId="0" topLeftCell="A1">
      <selection activeCell="A2" sqref="A2:K2"/>
    </sheetView>
  </sheetViews>
  <sheetFormatPr defaultColWidth="9.140625" defaultRowHeight="15"/>
  <cols>
    <col min="1" max="1" width="17.00390625" style="4" customWidth="1"/>
    <col min="2" max="2" width="12.8515625" style="4" customWidth="1"/>
    <col min="3" max="3" width="13.57421875" style="4" customWidth="1"/>
    <col min="4" max="4" width="12.00390625" style="4" customWidth="1"/>
    <col min="5" max="5" width="10.7109375" style="4" customWidth="1"/>
    <col min="6" max="16384" width="9.140625" style="4" customWidth="1"/>
  </cols>
  <sheetData>
    <row r="2" spans="1:11" ht="12">
      <c r="A2" s="101" t="s">
        <v>103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2">
      <c r="A3" s="5"/>
      <c r="J3" s="6"/>
      <c r="K3" s="7" t="s">
        <v>86</v>
      </c>
    </row>
    <row r="4" spans="1:11" ht="12">
      <c r="A4" s="107"/>
      <c r="B4" s="106">
        <v>2014</v>
      </c>
      <c r="C4" s="106"/>
      <c r="D4" s="106">
        <v>2015</v>
      </c>
      <c r="E4" s="106"/>
      <c r="F4" s="106">
        <v>2016</v>
      </c>
      <c r="G4" s="106"/>
      <c r="H4" s="106">
        <v>2017</v>
      </c>
      <c r="I4" s="106"/>
      <c r="J4" s="104">
        <v>2018</v>
      </c>
      <c r="K4" s="105"/>
    </row>
    <row r="5" spans="1:11" ht="24">
      <c r="A5" s="107"/>
      <c r="B5" s="1" t="s">
        <v>70</v>
      </c>
      <c r="C5" s="1" t="s">
        <v>71</v>
      </c>
      <c r="D5" s="1" t="s">
        <v>70</v>
      </c>
      <c r="E5" s="1" t="s">
        <v>71</v>
      </c>
      <c r="F5" s="1" t="s">
        <v>70</v>
      </c>
      <c r="G5" s="1" t="s">
        <v>71</v>
      </c>
      <c r="H5" s="2" t="s">
        <v>70</v>
      </c>
      <c r="I5" s="1" t="s">
        <v>71</v>
      </c>
      <c r="J5" s="2" t="s">
        <v>70</v>
      </c>
      <c r="K5" s="3" t="s">
        <v>71</v>
      </c>
    </row>
    <row r="6" spans="1:11" ht="24">
      <c r="A6" s="8" t="s">
        <v>72</v>
      </c>
      <c r="B6" s="9">
        <v>9894</v>
      </c>
      <c r="C6" s="9">
        <v>264</v>
      </c>
      <c r="D6" s="9">
        <v>11682</v>
      </c>
      <c r="E6" s="9">
        <v>374</v>
      </c>
      <c r="F6" s="10">
        <v>10038</v>
      </c>
      <c r="G6" s="10">
        <v>335</v>
      </c>
      <c r="H6" s="9">
        <v>10460</v>
      </c>
      <c r="I6" s="9">
        <v>377</v>
      </c>
      <c r="J6" s="10">
        <v>11879</v>
      </c>
      <c r="K6" s="11">
        <v>446</v>
      </c>
    </row>
    <row r="7" spans="1:11" ht="12">
      <c r="A7" s="12" t="s">
        <v>73</v>
      </c>
      <c r="B7" s="13"/>
      <c r="C7" s="13"/>
      <c r="D7" s="13"/>
      <c r="E7" s="13"/>
      <c r="F7" s="13"/>
      <c r="G7" s="13"/>
      <c r="H7" s="14"/>
      <c r="I7" s="14"/>
      <c r="J7" s="14"/>
      <c r="K7" s="14"/>
    </row>
    <row r="8" spans="1:11" ht="12">
      <c r="A8" s="12" t="s">
        <v>74</v>
      </c>
      <c r="B8" s="13">
        <v>146</v>
      </c>
      <c r="C8" s="13">
        <v>5</v>
      </c>
      <c r="D8" s="13">
        <v>118</v>
      </c>
      <c r="E8" s="13">
        <v>5</v>
      </c>
      <c r="F8" s="13">
        <v>156</v>
      </c>
      <c r="G8" s="13">
        <v>8</v>
      </c>
      <c r="H8" s="13">
        <v>136</v>
      </c>
      <c r="I8" s="13">
        <v>11</v>
      </c>
      <c r="J8" s="15">
        <v>128</v>
      </c>
      <c r="K8" s="15">
        <v>6</v>
      </c>
    </row>
    <row r="9" spans="1:11" ht="12">
      <c r="A9" s="12" t="s">
        <v>75</v>
      </c>
      <c r="B9" s="13">
        <v>110</v>
      </c>
      <c r="C9" s="13">
        <v>3</v>
      </c>
      <c r="D9" s="13">
        <v>150</v>
      </c>
      <c r="E9" s="13">
        <v>11</v>
      </c>
      <c r="F9" s="13">
        <v>139</v>
      </c>
      <c r="G9" s="13">
        <v>9</v>
      </c>
      <c r="H9" s="15">
        <v>105</v>
      </c>
      <c r="I9" s="15">
        <v>13</v>
      </c>
      <c r="J9" s="15">
        <v>123</v>
      </c>
      <c r="K9" s="15">
        <v>8</v>
      </c>
    </row>
    <row r="10" spans="1:11" ht="12">
      <c r="A10" s="12" t="s">
        <v>76</v>
      </c>
      <c r="B10" s="13">
        <v>1201</v>
      </c>
      <c r="C10" s="13">
        <v>135</v>
      </c>
      <c r="D10" s="13">
        <v>1456</v>
      </c>
      <c r="E10" s="13">
        <v>199</v>
      </c>
      <c r="F10" s="13">
        <v>1300</v>
      </c>
      <c r="G10" s="13">
        <v>165</v>
      </c>
      <c r="H10" s="16">
        <v>1500</v>
      </c>
      <c r="I10" s="15">
        <v>209</v>
      </c>
      <c r="J10" s="16">
        <v>1656</v>
      </c>
      <c r="K10" s="15">
        <v>208</v>
      </c>
    </row>
    <row r="11" spans="1:11" ht="12">
      <c r="A11" s="12" t="s">
        <v>77</v>
      </c>
      <c r="B11" s="13">
        <v>425</v>
      </c>
      <c r="C11" s="13">
        <v>19</v>
      </c>
      <c r="D11" s="13">
        <v>447</v>
      </c>
      <c r="E11" s="13">
        <v>28</v>
      </c>
      <c r="F11" s="13">
        <v>455</v>
      </c>
      <c r="G11" s="13">
        <v>20</v>
      </c>
      <c r="H11" s="15">
        <f>392+14</f>
        <v>406</v>
      </c>
      <c r="I11" s="15">
        <v>19</v>
      </c>
      <c r="J11" s="15">
        <v>415</v>
      </c>
      <c r="K11" s="15">
        <v>40</v>
      </c>
    </row>
    <row r="12" spans="1:11" ht="12">
      <c r="A12" s="12" t="s">
        <v>100</v>
      </c>
      <c r="B12" s="13">
        <v>141</v>
      </c>
      <c r="C12" s="13">
        <v>12</v>
      </c>
      <c r="D12" s="13">
        <v>147</v>
      </c>
      <c r="E12" s="13">
        <v>7</v>
      </c>
      <c r="F12" s="13">
        <v>104</v>
      </c>
      <c r="G12" s="13">
        <v>8</v>
      </c>
      <c r="H12" s="13">
        <v>120</v>
      </c>
      <c r="I12" s="13">
        <v>11</v>
      </c>
      <c r="J12" s="15">
        <v>137</v>
      </c>
      <c r="K12" s="15">
        <v>13</v>
      </c>
    </row>
    <row r="13" spans="1:11" ht="12">
      <c r="A13" s="12" t="s">
        <v>78</v>
      </c>
      <c r="B13" s="13">
        <v>809</v>
      </c>
      <c r="C13" s="13">
        <v>22</v>
      </c>
      <c r="D13" s="13">
        <v>1141</v>
      </c>
      <c r="E13" s="13">
        <v>41</v>
      </c>
      <c r="F13" s="13">
        <v>813</v>
      </c>
      <c r="G13" s="13">
        <v>33</v>
      </c>
      <c r="H13" s="15">
        <f>701+38</f>
        <v>739</v>
      </c>
      <c r="I13" s="13">
        <v>37</v>
      </c>
      <c r="J13" s="15">
        <v>888</v>
      </c>
      <c r="K13" s="15">
        <v>46</v>
      </c>
    </row>
    <row r="14" spans="1:11" ht="24">
      <c r="A14" s="12" t="s">
        <v>79</v>
      </c>
      <c r="B14" s="13">
        <v>685</v>
      </c>
      <c r="C14" s="13">
        <v>5</v>
      </c>
      <c r="D14" s="13">
        <v>746</v>
      </c>
      <c r="E14" s="13">
        <v>23</v>
      </c>
      <c r="F14" s="13">
        <v>606</v>
      </c>
      <c r="G14" s="13">
        <v>9</v>
      </c>
      <c r="H14" s="17">
        <f>707+44</f>
        <v>751</v>
      </c>
      <c r="I14" s="13">
        <v>6</v>
      </c>
      <c r="J14" s="17">
        <v>918</v>
      </c>
      <c r="K14" s="17">
        <v>16</v>
      </c>
    </row>
    <row r="15" spans="1:11" ht="12">
      <c r="A15" s="18" t="s">
        <v>80</v>
      </c>
      <c r="B15" s="19">
        <v>6377</v>
      </c>
      <c r="C15" s="19">
        <v>63</v>
      </c>
      <c r="D15" s="19">
        <v>7477</v>
      </c>
      <c r="E15" s="19">
        <v>60</v>
      </c>
      <c r="F15" s="19">
        <v>6465</v>
      </c>
      <c r="G15" s="19">
        <v>83</v>
      </c>
      <c r="H15" s="20">
        <v>6703</v>
      </c>
      <c r="I15" s="21">
        <v>71</v>
      </c>
      <c r="J15" s="20">
        <v>7614</v>
      </c>
      <c r="K15" s="21">
        <v>109</v>
      </c>
    </row>
    <row r="16" spans="10:11" ht="12">
      <c r="J16" s="6"/>
      <c r="K16" s="6"/>
    </row>
    <row r="17" ht="12">
      <c r="A17" s="22"/>
    </row>
    <row r="18" spans="1:9" ht="12">
      <c r="A18" s="7"/>
      <c r="B18" s="6"/>
      <c r="C18" s="6"/>
      <c r="D18" s="6"/>
      <c r="E18" s="6"/>
      <c r="F18" s="6"/>
      <c r="G18" s="6"/>
      <c r="H18" s="6"/>
      <c r="I18" s="7"/>
    </row>
    <row r="19" spans="1:9" ht="12">
      <c r="A19" s="6"/>
      <c r="B19" s="23"/>
      <c r="C19" s="24"/>
      <c r="D19" s="24"/>
      <c r="E19" s="24"/>
      <c r="F19" s="24"/>
      <c r="G19" s="24"/>
      <c r="H19" s="24"/>
      <c r="I19" s="24"/>
    </row>
    <row r="20" spans="1:9" ht="12">
      <c r="A20" s="103"/>
      <c r="B20" s="25"/>
      <c r="C20" s="26"/>
      <c r="D20" s="27"/>
      <c r="E20" s="27"/>
      <c r="F20" s="27"/>
      <c r="G20" s="27"/>
      <c r="H20" s="28"/>
      <c r="I20" s="28"/>
    </row>
    <row r="21" spans="1:9" ht="12">
      <c r="A21" s="103"/>
      <c r="B21" s="25"/>
      <c r="C21" s="26"/>
      <c r="D21" s="27"/>
      <c r="E21" s="27"/>
      <c r="F21" s="27"/>
      <c r="G21" s="27"/>
      <c r="H21" s="28"/>
      <c r="I21" s="28"/>
    </row>
    <row r="22" spans="1:9" ht="12">
      <c r="A22" s="103"/>
      <c r="B22" s="25"/>
      <c r="C22" s="26"/>
      <c r="D22" s="27"/>
      <c r="E22" s="27"/>
      <c r="F22" s="27"/>
      <c r="G22" s="27"/>
      <c r="H22" s="28"/>
      <c r="I22" s="28"/>
    </row>
    <row r="23" spans="1:9" ht="12">
      <c r="A23" s="103"/>
      <c r="B23" s="29"/>
      <c r="C23" s="26"/>
      <c r="D23" s="27"/>
      <c r="E23" s="27"/>
      <c r="F23" s="27"/>
      <c r="G23" s="27"/>
      <c r="H23" s="28"/>
      <c r="I23" s="28"/>
    </row>
    <row r="24" spans="1:9" ht="12">
      <c r="A24" s="103"/>
      <c r="B24" s="29"/>
      <c r="C24" s="26"/>
      <c r="D24" s="27"/>
      <c r="E24" s="27"/>
      <c r="F24" s="27"/>
      <c r="G24" s="27"/>
      <c r="H24" s="27"/>
      <c r="I24" s="27"/>
    </row>
    <row r="25" spans="1:9" ht="12">
      <c r="A25" s="103"/>
      <c r="B25" s="25"/>
      <c r="C25" s="26"/>
      <c r="D25" s="27"/>
      <c r="E25" s="27"/>
      <c r="F25" s="27"/>
      <c r="G25" s="27"/>
      <c r="H25" s="28"/>
      <c r="I25" s="28"/>
    </row>
    <row r="26" spans="1:9" ht="12">
      <c r="A26" s="103"/>
      <c r="B26" s="25"/>
      <c r="C26" s="26"/>
      <c r="D26" s="27"/>
      <c r="E26" s="27"/>
      <c r="F26" s="27"/>
      <c r="G26" s="27"/>
      <c r="H26" s="28"/>
      <c r="I26" s="28"/>
    </row>
    <row r="27" spans="1:9" ht="12">
      <c r="A27" s="103"/>
      <c r="B27" s="25"/>
      <c r="C27" s="26"/>
      <c r="D27" s="27"/>
      <c r="E27" s="27"/>
      <c r="F27" s="27"/>
      <c r="G27" s="27"/>
      <c r="H27" s="28"/>
      <c r="I27" s="28"/>
    </row>
    <row r="28" spans="1:9" ht="12">
      <c r="A28" s="103"/>
      <c r="B28" s="23"/>
      <c r="C28" s="26"/>
      <c r="D28" s="27"/>
      <c r="E28" s="27"/>
      <c r="F28" s="27"/>
      <c r="G28" s="27"/>
      <c r="H28" s="28"/>
      <c r="I28" s="28"/>
    </row>
    <row r="29" spans="1:9" ht="12">
      <c r="A29" s="103"/>
      <c r="B29" s="23"/>
      <c r="C29" s="26"/>
      <c r="D29" s="27"/>
      <c r="E29" s="27"/>
      <c r="F29" s="27"/>
      <c r="G29" s="27"/>
      <c r="H29" s="28"/>
      <c r="I29" s="28"/>
    </row>
    <row r="30" spans="1:9" ht="12">
      <c r="A30" s="103"/>
      <c r="B30" s="25"/>
      <c r="C30" s="26"/>
      <c r="D30" s="27"/>
      <c r="E30" s="27"/>
      <c r="F30" s="27"/>
      <c r="G30" s="27"/>
      <c r="H30" s="28"/>
      <c r="I30" s="28"/>
    </row>
    <row r="31" spans="1:9" ht="12">
      <c r="A31" s="103"/>
      <c r="B31" s="25"/>
      <c r="C31" s="26"/>
      <c r="D31" s="27"/>
      <c r="E31" s="27"/>
      <c r="F31" s="27"/>
      <c r="G31" s="27"/>
      <c r="H31" s="28"/>
      <c r="I31" s="28"/>
    </row>
    <row r="32" spans="1:9" ht="12">
      <c r="A32" s="103"/>
      <c r="B32" s="25"/>
      <c r="C32" s="26"/>
      <c r="D32" s="27"/>
      <c r="E32" s="27"/>
      <c r="F32" s="27"/>
      <c r="G32" s="27"/>
      <c r="H32" s="28"/>
      <c r="I32" s="28"/>
    </row>
    <row r="33" spans="1:9" ht="12">
      <c r="A33" s="103"/>
      <c r="B33" s="23"/>
      <c r="C33" s="26"/>
      <c r="D33" s="27"/>
      <c r="E33" s="27"/>
      <c r="F33" s="27"/>
      <c r="G33" s="27"/>
      <c r="H33" s="28"/>
      <c r="I33" s="28"/>
    </row>
    <row r="34" spans="1:9" ht="12">
      <c r="A34" s="103"/>
      <c r="B34" s="23"/>
      <c r="C34" s="26"/>
      <c r="D34" s="27"/>
      <c r="E34" s="27"/>
      <c r="F34" s="27"/>
      <c r="G34" s="27"/>
      <c r="H34" s="28"/>
      <c r="I34" s="28"/>
    </row>
    <row r="35" spans="1:9" ht="12">
      <c r="A35" s="24"/>
      <c r="B35" s="30"/>
      <c r="C35" s="31"/>
      <c r="D35" s="28"/>
      <c r="E35" s="28"/>
      <c r="F35" s="28"/>
      <c r="G35" s="28"/>
      <c r="H35" s="28"/>
      <c r="I35" s="28"/>
    </row>
    <row r="36" spans="1:9" ht="12">
      <c r="A36" s="32"/>
      <c r="B36" s="32"/>
      <c r="C36" s="32"/>
      <c r="D36" s="32"/>
      <c r="E36" s="32"/>
      <c r="F36" s="32"/>
      <c r="G36" s="6"/>
      <c r="H36" s="6"/>
      <c r="I36" s="6"/>
    </row>
    <row r="37" spans="1:9" ht="12">
      <c r="A37" s="32"/>
      <c r="B37" s="32"/>
      <c r="C37" s="32"/>
      <c r="D37" s="32"/>
      <c r="E37" s="32"/>
      <c r="F37" s="7"/>
      <c r="G37" s="6"/>
      <c r="H37" s="6"/>
      <c r="I37" s="6"/>
    </row>
    <row r="38" spans="1:9" ht="12">
      <c r="A38" s="33"/>
      <c r="B38" s="34"/>
      <c r="C38" s="34"/>
      <c r="D38" s="34"/>
      <c r="E38" s="34"/>
      <c r="F38" s="34"/>
      <c r="G38" s="6"/>
      <c r="H38" s="6"/>
      <c r="I38" s="6"/>
    </row>
    <row r="39" spans="1:9" ht="12">
      <c r="A39" s="35"/>
      <c r="B39" s="36"/>
      <c r="C39" s="36"/>
      <c r="D39" s="36"/>
      <c r="E39" s="37"/>
      <c r="F39" s="38"/>
      <c r="G39" s="6"/>
      <c r="H39" s="6"/>
      <c r="I39" s="6"/>
    </row>
    <row r="40" spans="1:9" ht="12">
      <c r="A40" s="33"/>
      <c r="B40" s="39"/>
      <c r="C40" s="39"/>
      <c r="D40" s="39"/>
      <c r="E40" s="40"/>
      <c r="F40" s="40"/>
      <c r="G40" s="6"/>
      <c r="H40" s="6"/>
      <c r="I40" s="6"/>
    </row>
    <row r="41" spans="1:9" ht="12">
      <c r="A41" s="33"/>
      <c r="B41" s="39"/>
      <c r="C41" s="39"/>
      <c r="D41" s="39"/>
      <c r="E41" s="40"/>
      <c r="F41" s="41"/>
      <c r="G41" s="6"/>
      <c r="H41" s="6"/>
      <c r="I41" s="6"/>
    </row>
    <row r="42" spans="1:9" ht="12">
      <c r="A42" s="33"/>
      <c r="B42" s="39"/>
      <c r="C42" s="39"/>
      <c r="D42" s="39"/>
      <c r="E42" s="41"/>
      <c r="F42" s="41"/>
      <c r="G42" s="6"/>
      <c r="H42" s="6"/>
      <c r="I42" s="6"/>
    </row>
    <row r="43" spans="1:9" ht="12">
      <c r="A43" s="6"/>
      <c r="B43" s="6"/>
      <c r="C43" s="6"/>
      <c r="D43" s="6"/>
      <c r="E43" s="6"/>
      <c r="F43" s="6"/>
      <c r="G43" s="6"/>
      <c r="H43" s="6"/>
      <c r="I43" s="6"/>
    </row>
  </sheetData>
  <sheetProtection/>
  <mergeCells count="10">
    <mergeCell ref="A2:K2"/>
    <mergeCell ref="A20:A24"/>
    <mergeCell ref="A25:A29"/>
    <mergeCell ref="A30:A34"/>
    <mergeCell ref="J4:K4"/>
    <mergeCell ref="H4:I4"/>
    <mergeCell ref="F4:G4"/>
    <mergeCell ref="A4:A5"/>
    <mergeCell ref="B4:C4"/>
    <mergeCell ref="D4:E4"/>
  </mergeCells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1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15.8515625" style="4" customWidth="1"/>
    <col min="2" max="2" width="9.140625" style="4" customWidth="1"/>
    <col min="3" max="3" width="12.57421875" style="4" customWidth="1"/>
    <col min="4" max="4" width="13.140625" style="4" customWidth="1"/>
    <col min="5" max="5" width="7.421875" style="4" customWidth="1"/>
    <col min="6" max="6" width="7.57421875" style="4" customWidth="1"/>
    <col min="7" max="7" width="8.28125" style="4" customWidth="1"/>
    <col min="8" max="9" width="9.140625" style="4" customWidth="1"/>
    <col min="10" max="10" width="18.8515625" style="4" customWidth="1"/>
    <col min="11" max="16384" width="9.140625" style="4" customWidth="1"/>
  </cols>
  <sheetData>
    <row r="2" spans="1:9" ht="12">
      <c r="A2" s="110" t="s">
        <v>104</v>
      </c>
      <c r="B2" s="110"/>
      <c r="C2" s="110"/>
      <c r="D2" s="110"/>
      <c r="E2" s="110"/>
      <c r="F2" s="110"/>
      <c r="G2" s="110"/>
      <c r="H2" s="110"/>
      <c r="I2" s="110"/>
    </row>
    <row r="3" spans="1:10" ht="12">
      <c r="A3" s="22"/>
      <c r="I3" s="22" t="s">
        <v>86</v>
      </c>
      <c r="J3" s="42"/>
    </row>
    <row r="4" spans="1:10" ht="12">
      <c r="A4" s="55"/>
      <c r="B4" s="53"/>
      <c r="C4" s="56" t="s">
        <v>94</v>
      </c>
      <c r="D4" s="56" t="s">
        <v>101</v>
      </c>
      <c r="E4" s="56" t="s">
        <v>88</v>
      </c>
      <c r="F4" s="56" t="s">
        <v>89</v>
      </c>
      <c r="G4" s="56" t="s">
        <v>90</v>
      </c>
      <c r="H4" s="56" t="s">
        <v>91</v>
      </c>
      <c r="I4" s="57" t="s">
        <v>92</v>
      </c>
      <c r="J4" s="43"/>
    </row>
    <row r="5" spans="1:10" ht="12">
      <c r="A5" s="108" t="s">
        <v>4</v>
      </c>
      <c r="B5" s="54">
        <v>2014</v>
      </c>
      <c r="C5" s="44">
        <v>5701</v>
      </c>
      <c r="D5" s="16">
        <v>296</v>
      </c>
      <c r="E5" s="16">
        <v>1685</v>
      </c>
      <c r="F5" s="16">
        <v>1875</v>
      </c>
      <c r="G5" s="16">
        <v>1140</v>
      </c>
      <c r="H5" s="45">
        <v>559</v>
      </c>
      <c r="I5" s="45">
        <v>146</v>
      </c>
      <c r="J5" s="46"/>
    </row>
    <row r="6" spans="1:10" ht="12">
      <c r="A6" s="109"/>
      <c r="B6" s="51">
        <v>2015</v>
      </c>
      <c r="C6" s="44">
        <v>6334</v>
      </c>
      <c r="D6" s="16">
        <v>240</v>
      </c>
      <c r="E6" s="16">
        <v>2098</v>
      </c>
      <c r="F6" s="16">
        <v>2014</v>
      </c>
      <c r="G6" s="16">
        <v>1219</v>
      </c>
      <c r="H6" s="45">
        <v>592</v>
      </c>
      <c r="I6" s="45">
        <v>171</v>
      </c>
      <c r="J6" s="46"/>
    </row>
    <row r="7" spans="1:11" ht="12">
      <c r="A7" s="109"/>
      <c r="B7" s="51">
        <v>2016</v>
      </c>
      <c r="C7" s="44">
        <v>6377</v>
      </c>
      <c r="D7" s="16">
        <v>294</v>
      </c>
      <c r="E7" s="16">
        <v>2033</v>
      </c>
      <c r="F7" s="16">
        <v>1957</v>
      </c>
      <c r="G7" s="16">
        <v>1321</v>
      </c>
      <c r="H7" s="45">
        <v>622</v>
      </c>
      <c r="I7" s="45">
        <v>150</v>
      </c>
      <c r="J7" s="47"/>
      <c r="K7" s="46"/>
    </row>
    <row r="8" spans="1:10" ht="12">
      <c r="A8" s="109"/>
      <c r="B8" s="52">
        <v>2017</v>
      </c>
      <c r="C8" s="44">
        <v>6294</v>
      </c>
      <c r="D8" s="16">
        <v>271</v>
      </c>
      <c r="E8" s="16">
        <v>2019</v>
      </c>
      <c r="F8" s="16">
        <v>1920</v>
      </c>
      <c r="G8" s="16">
        <v>1187</v>
      </c>
      <c r="H8" s="45">
        <v>679</v>
      </c>
      <c r="I8" s="45">
        <v>218</v>
      </c>
      <c r="J8" s="47"/>
    </row>
    <row r="9" spans="1:10" ht="12">
      <c r="A9" s="109"/>
      <c r="B9" s="52">
        <v>2018</v>
      </c>
      <c r="C9" s="44">
        <v>5725</v>
      </c>
      <c r="D9" s="16">
        <v>46</v>
      </c>
      <c r="E9" s="16">
        <v>1779</v>
      </c>
      <c r="F9" s="16">
        <v>2074</v>
      </c>
      <c r="G9" s="16">
        <v>1122</v>
      </c>
      <c r="H9" s="16">
        <v>495</v>
      </c>
      <c r="I9" s="16">
        <v>209</v>
      </c>
      <c r="J9" s="47"/>
    </row>
    <row r="10" spans="1:10" ht="12">
      <c r="A10" s="109" t="s">
        <v>87</v>
      </c>
      <c r="B10" s="51">
        <v>2014</v>
      </c>
      <c r="C10" s="44">
        <v>458</v>
      </c>
      <c r="D10" s="16" t="s">
        <v>83</v>
      </c>
      <c r="E10" s="16">
        <v>125</v>
      </c>
      <c r="F10" s="16">
        <v>201</v>
      </c>
      <c r="G10" s="16">
        <v>70</v>
      </c>
      <c r="H10" s="45">
        <v>48</v>
      </c>
      <c r="I10" s="45">
        <v>14</v>
      </c>
      <c r="J10" s="47"/>
    </row>
    <row r="11" spans="1:10" ht="12">
      <c r="A11" s="109"/>
      <c r="B11" s="51">
        <v>2015</v>
      </c>
      <c r="C11" s="44">
        <v>496</v>
      </c>
      <c r="D11" s="16">
        <v>1</v>
      </c>
      <c r="E11" s="16">
        <v>146</v>
      </c>
      <c r="F11" s="16">
        <v>218</v>
      </c>
      <c r="G11" s="16">
        <v>68</v>
      </c>
      <c r="H11" s="45">
        <v>49</v>
      </c>
      <c r="I11" s="45">
        <v>14</v>
      </c>
      <c r="J11" s="47"/>
    </row>
    <row r="12" spans="1:10" ht="12">
      <c r="A12" s="109"/>
      <c r="B12" s="51">
        <v>2016</v>
      </c>
      <c r="C12" s="44">
        <v>520</v>
      </c>
      <c r="D12" s="16" t="s">
        <v>83</v>
      </c>
      <c r="E12" s="16">
        <v>87</v>
      </c>
      <c r="F12" s="16">
        <v>222</v>
      </c>
      <c r="G12" s="16">
        <v>97</v>
      </c>
      <c r="H12" s="45">
        <v>90</v>
      </c>
      <c r="I12" s="45">
        <v>24</v>
      </c>
      <c r="J12" s="47"/>
    </row>
    <row r="13" spans="1:10" ht="12">
      <c r="A13" s="109"/>
      <c r="B13" s="53">
        <v>2017</v>
      </c>
      <c r="C13" s="44">
        <v>491</v>
      </c>
      <c r="D13" s="16" t="s">
        <v>83</v>
      </c>
      <c r="E13" s="16">
        <v>67</v>
      </c>
      <c r="F13" s="16">
        <v>234</v>
      </c>
      <c r="G13" s="16">
        <v>85</v>
      </c>
      <c r="H13" s="45">
        <v>75</v>
      </c>
      <c r="I13" s="45">
        <v>30</v>
      </c>
      <c r="J13" s="47"/>
    </row>
    <row r="14" spans="1:10" ht="12">
      <c r="A14" s="109"/>
      <c r="B14" s="53">
        <v>2018</v>
      </c>
      <c r="C14" s="44">
        <v>448</v>
      </c>
      <c r="D14" s="16">
        <v>3</v>
      </c>
      <c r="E14" s="16">
        <v>72</v>
      </c>
      <c r="F14" s="16">
        <v>200</v>
      </c>
      <c r="G14" s="16">
        <v>87</v>
      </c>
      <c r="H14" s="45">
        <v>70</v>
      </c>
      <c r="I14" s="45">
        <v>16</v>
      </c>
      <c r="J14" s="47"/>
    </row>
    <row r="15" spans="1:10" ht="12">
      <c r="A15" s="109" t="s">
        <v>93</v>
      </c>
      <c r="B15" s="51">
        <v>2014</v>
      </c>
      <c r="C15" s="44">
        <v>5243</v>
      </c>
      <c r="D15" s="16">
        <v>296</v>
      </c>
      <c r="E15" s="16">
        <v>1560</v>
      </c>
      <c r="F15" s="16">
        <v>1674</v>
      </c>
      <c r="G15" s="16">
        <v>1070</v>
      </c>
      <c r="H15" s="45">
        <v>511</v>
      </c>
      <c r="I15" s="45">
        <v>132</v>
      </c>
      <c r="J15" s="47"/>
    </row>
    <row r="16" spans="1:10" ht="12">
      <c r="A16" s="109"/>
      <c r="B16" s="51">
        <v>2015</v>
      </c>
      <c r="C16" s="44">
        <v>5838</v>
      </c>
      <c r="D16" s="16">
        <v>239</v>
      </c>
      <c r="E16" s="16">
        <v>1952</v>
      </c>
      <c r="F16" s="16">
        <v>1796</v>
      </c>
      <c r="G16" s="16">
        <v>1151</v>
      </c>
      <c r="H16" s="45">
        <v>543</v>
      </c>
      <c r="I16" s="45">
        <v>157</v>
      </c>
      <c r="J16" s="47"/>
    </row>
    <row r="17" spans="1:10" ht="12">
      <c r="A17" s="109"/>
      <c r="B17" s="51">
        <v>2016</v>
      </c>
      <c r="C17" s="44">
        <v>5857</v>
      </c>
      <c r="D17" s="16">
        <v>294</v>
      </c>
      <c r="E17" s="16">
        <v>1946</v>
      </c>
      <c r="F17" s="16">
        <v>1735</v>
      </c>
      <c r="G17" s="16">
        <v>1224</v>
      </c>
      <c r="H17" s="45">
        <v>532</v>
      </c>
      <c r="I17" s="45">
        <v>126</v>
      </c>
      <c r="J17" s="47"/>
    </row>
    <row r="18" spans="1:10" ht="12">
      <c r="A18" s="109"/>
      <c r="B18" s="53">
        <v>2017</v>
      </c>
      <c r="C18" s="44">
        <v>5803</v>
      </c>
      <c r="D18" s="16">
        <v>271</v>
      </c>
      <c r="E18" s="16">
        <v>1952</v>
      </c>
      <c r="F18" s="16">
        <v>1686</v>
      </c>
      <c r="G18" s="16">
        <v>1102</v>
      </c>
      <c r="H18" s="45">
        <v>604</v>
      </c>
      <c r="I18" s="45">
        <v>188</v>
      </c>
      <c r="J18" s="47"/>
    </row>
    <row r="19" spans="1:10" ht="12">
      <c r="A19" s="109"/>
      <c r="B19" s="53">
        <v>2018</v>
      </c>
      <c r="C19" s="58">
        <v>5277</v>
      </c>
      <c r="D19" s="20">
        <v>43</v>
      </c>
      <c r="E19" s="20">
        <v>1707</v>
      </c>
      <c r="F19" s="20">
        <v>1874</v>
      </c>
      <c r="G19" s="20">
        <v>1035</v>
      </c>
      <c r="H19" s="59">
        <v>425</v>
      </c>
      <c r="I19" s="59">
        <v>193</v>
      </c>
      <c r="J19" s="47"/>
    </row>
    <row r="20" spans="1:9" ht="12">
      <c r="A20" s="48"/>
      <c r="B20" s="49"/>
      <c r="C20" s="50"/>
      <c r="D20" s="45"/>
      <c r="E20" s="28"/>
      <c r="F20" s="45"/>
      <c r="G20" s="28"/>
      <c r="H20" s="28"/>
      <c r="I20" s="28"/>
    </row>
    <row r="21" spans="1:9" ht="12">
      <c r="A21" s="111" t="s">
        <v>105</v>
      </c>
      <c r="B21" s="111"/>
      <c r="C21" s="111"/>
      <c r="D21" s="111"/>
      <c r="E21" s="111"/>
      <c r="F21" s="111"/>
      <c r="G21" s="5"/>
      <c r="H21" s="5"/>
      <c r="I21" s="5"/>
    </row>
    <row r="22" spans="1:6" ht="12">
      <c r="A22" s="32"/>
      <c r="B22" s="32"/>
      <c r="C22" s="32"/>
      <c r="D22" s="32"/>
      <c r="E22" s="32"/>
      <c r="F22" s="7" t="s">
        <v>86</v>
      </c>
    </row>
    <row r="23" spans="1:6" ht="12">
      <c r="A23" s="65"/>
      <c r="B23" s="66">
        <v>2014</v>
      </c>
      <c r="C23" s="66">
        <v>2015</v>
      </c>
      <c r="D23" s="66">
        <v>2016</v>
      </c>
      <c r="E23" s="66">
        <v>2017</v>
      </c>
      <c r="F23" s="67">
        <v>2018</v>
      </c>
    </row>
    <row r="24" spans="1:6" ht="12">
      <c r="A24" s="68" t="s">
        <v>4</v>
      </c>
      <c r="B24" s="62">
        <v>32</v>
      </c>
      <c r="C24" s="62">
        <v>39</v>
      </c>
      <c r="D24" s="62">
        <v>30</v>
      </c>
      <c r="E24" s="63">
        <v>34</v>
      </c>
      <c r="F24" s="64">
        <v>46</v>
      </c>
    </row>
    <row r="25" spans="1:6" ht="12">
      <c r="A25" s="69" t="s">
        <v>42</v>
      </c>
      <c r="B25" s="39"/>
      <c r="C25" s="39"/>
      <c r="D25" s="39"/>
      <c r="E25" s="40"/>
      <c r="F25" s="40"/>
    </row>
    <row r="26" spans="1:6" ht="12">
      <c r="A26" s="69" t="s">
        <v>81</v>
      </c>
      <c r="B26" s="39">
        <v>32</v>
      </c>
      <c r="C26" s="39">
        <v>38</v>
      </c>
      <c r="D26" s="39">
        <v>28</v>
      </c>
      <c r="E26" s="40">
        <v>34</v>
      </c>
      <c r="F26" s="41">
        <v>43</v>
      </c>
    </row>
    <row r="27" spans="1:6" ht="12">
      <c r="A27" s="70" t="s">
        <v>82</v>
      </c>
      <c r="B27" s="60" t="s">
        <v>83</v>
      </c>
      <c r="C27" s="60">
        <v>1</v>
      </c>
      <c r="D27" s="60">
        <v>2</v>
      </c>
      <c r="E27" s="61" t="s">
        <v>83</v>
      </c>
      <c r="F27" s="61">
        <v>3</v>
      </c>
    </row>
    <row r="28" ht="12">
      <c r="F28" s="6"/>
    </row>
    <row r="46" ht="12">
      <c r="A46" s="22"/>
    </row>
    <row r="61" ht="12">
      <c r="A61" s="22"/>
    </row>
  </sheetData>
  <sheetProtection/>
  <mergeCells count="5">
    <mergeCell ref="A5:A9"/>
    <mergeCell ref="A10:A14"/>
    <mergeCell ref="A15:A19"/>
    <mergeCell ref="A2:I2"/>
    <mergeCell ref="A21:F2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2019-02-28T06:58:27Z</dcterms:modified>
  <cp:category/>
  <cp:version/>
  <cp:contentType/>
  <cp:contentStatus/>
</cp:coreProperties>
</file>