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2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ota AFM\"/>
    </mc:Choice>
  </mc:AlternateContent>
  <xr:revisionPtr revIDLastSave="0" documentId="13_ncr:1_{F402E410-3343-4833-8BF6-060E569A6786}" xr6:coauthVersionLast="37" xr6:coauthVersionMax="37" xr10:uidLastSave="{00000000-0000-0000-0000-000000000000}"/>
  <bookViews>
    <workbookView xWindow="0" yWindow="0" windowWidth="9615" windowHeight="7155" tabRatio="945" xr2:uid="{00000000-000D-0000-FFFF-FFFF00000000}"/>
  </bookViews>
  <sheets>
    <sheet name="Figura 1" sheetId="9" r:id="rId1"/>
    <sheet name="Figura 2" sheetId="17" r:id="rId2"/>
    <sheet name="Figura 3" sheetId="16" r:id="rId3"/>
    <sheet name="Figura 4" sheetId="13" r:id="rId4"/>
    <sheet name="Figura 5" sheetId="11" r:id="rId5"/>
    <sheet name="Figura 6" sheetId="12" r:id="rId6"/>
    <sheet name="Figura 7" sheetId="10" r:id="rId7"/>
    <sheet name="Figura 8" sheetId="15" r:id="rId8"/>
    <sheet name="Figura 9" sheetId="8" r:id="rId9"/>
    <sheet name="Figura 10" sheetId="14" r:id="rId10"/>
    <sheet name="Figura 11" sheetId="25" r:id="rId11"/>
    <sheet name="Figura 12" sheetId="22" r:id="rId12"/>
  </sheets>
  <definedNames>
    <definedName name="_ftn1" localSheetId="11">'Figura 12'!#REF!</definedName>
    <definedName name="_ftnref1" localSheetId="11">'Figura 12'!#REF!</definedName>
    <definedName name="_Hlk35964247" localSheetId="7">'Figura 8'!#REF!</definedName>
    <definedName name="_xlnm.Print_Titles" localSheetId="9">'Figura 10'!#REF!</definedName>
    <definedName name="_xlnm.Print_Titles" localSheetId="1">'Figura 2'!#REF!</definedName>
    <definedName name="Print_Titles_0" localSheetId="1">'Figura 2'!#REF!</definedName>
    <definedName name="Print_Titles_0_0" localSheetId="1">'Figura 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1" i="13" l="1"/>
  <c r="J116" i="13" s="1"/>
  <c r="I101" i="13"/>
  <c r="I115" i="13" s="1"/>
  <c r="H101" i="13"/>
  <c r="H116" i="13" s="1"/>
  <c r="G101" i="13"/>
  <c r="G116" i="13" s="1"/>
  <c r="F101" i="13"/>
  <c r="F116" i="13" s="1"/>
  <c r="E101" i="13"/>
  <c r="E115" i="13" s="1"/>
  <c r="D101" i="13"/>
  <c r="D116" i="13" s="1"/>
  <c r="C101" i="13"/>
  <c r="C116" i="13" s="1"/>
  <c r="J93" i="13"/>
  <c r="J107" i="13" s="1"/>
  <c r="I93" i="13"/>
  <c r="I107" i="13" s="1"/>
  <c r="H93" i="13"/>
  <c r="H107" i="13" s="1"/>
  <c r="G93" i="13"/>
  <c r="G107" i="13" s="1"/>
  <c r="F93" i="13"/>
  <c r="F107" i="13" s="1"/>
  <c r="E93" i="13"/>
  <c r="E106" i="13" s="1"/>
  <c r="D93" i="13"/>
  <c r="D107" i="13" s="1"/>
  <c r="C93" i="13"/>
  <c r="C107" i="13" s="1"/>
  <c r="I111" i="12"/>
  <c r="I126" i="12" s="1"/>
  <c r="H111" i="12"/>
  <c r="H126" i="12" s="1"/>
  <c r="G111" i="12"/>
  <c r="G125" i="12" s="1"/>
  <c r="F111" i="12"/>
  <c r="F126" i="12" s="1"/>
  <c r="E111" i="12"/>
  <c r="E126" i="12" s="1"/>
  <c r="D111" i="12"/>
  <c r="D125" i="12" s="1"/>
  <c r="C111" i="12"/>
  <c r="C124" i="12" s="1"/>
  <c r="B111" i="12"/>
  <c r="B126" i="12" s="1"/>
  <c r="I103" i="12"/>
  <c r="I117" i="12" s="1"/>
  <c r="H103" i="12"/>
  <c r="H115" i="12" s="1"/>
  <c r="G103" i="12"/>
  <c r="G117" i="12" s="1"/>
  <c r="F103" i="12"/>
  <c r="F117" i="12" s="1"/>
  <c r="E103" i="12"/>
  <c r="E116" i="12" s="1"/>
  <c r="D103" i="12"/>
  <c r="D117" i="12" s="1"/>
  <c r="C103" i="12"/>
  <c r="C117" i="12" s="1"/>
  <c r="B103" i="12"/>
  <c r="B117" i="12" s="1"/>
  <c r="I105" i="13" l="1"/>
  <c r="E107" i="13"/>
  <c r="E114" i="13"/>
  <c r="I114" i="13"/>
  <c r="E116" i="13"/>
  <c r="C105" i="13"/>
  <c r="G105" i="13"/>
  <c r="C106" i="13"/>
  <c r="G106" i="13"/>
  <c r="C114" i="13"/>
  <c r="G114" i="13"/>
  <c r="C115" i="13"/>
  <c r="G115" i="13"/>
  <c r="D105" i="13"/>
  <c r="H105" i="13"/>
  <c r="D106" i="13"/>
  <c r="H106" i="13"/>
  <c r="D114" i="13"/>
  <c r="H114" i="13"/>
  <c r="D115" i="13"/>
  <c r="H115" i="13"/>
  <c r="I106" i="13"/>
  <c r="I116" i="13"/>
  <c r="E105" i="13"/>
  <c r="F105" i="13"/>
  <c r="J105" i="13"/>
  <c r="F106" i="13"/>
  <c r="J106" i="13"/>
  <c r="F114" i="13"/>
  <c r="J114" i="13"/>
  <c r="F115" i="13"/>
  <c r="J115" i="13"/>
  <c r="G115" i="12"/>
  <c r="G116" i="12"/>
  <c r="G124" i="12"/>
  <c r="C125" i="12"/>
  <c r="C126" i="12"/>
  <c r="D115" i="12"/>
  <c r="D116" i="12"/>
  <c r="H116" i="12"/>
  <c r="H117" i="12"/>
  <c r="D124" i="12"/>
  <c r="H124" i="12"/>
  <c r="H125" i="12"/>
  <c r="D126" i="12"/>
  <c r="E115" i="12"/>
  <c r="I115" i="12"/>
  <c r="I116" i="12"/>
  <c r="E117" i="12"/>
  <c r="E124" i="12"/>
  <c r="I125" i="12"/>
  <c r="B115" i="12"/>
  <c r="F115" i="12"/>
  <c r="B116" i="12"/>
  <c r="F116" i="12"/>
  <c r="B124" i="12"/>
  <c r="F124" i="12"/>
  <c r="B125" i="12"/>
  <c r="F125" i="12"/>
  <c r="G126" i="12"/>
  <c r="C115" i="12"/>
  <c r="C116" i="12"/>
  <c r="I124" i="12"/>
  <c r="E125" i="12"/>
</calcChain>
</file>

<file path=xl/sharedStrings.xml><?xml version="1.0" encoding="utf-8"?>
<sst xmlns="http://schemas.openxmlformats.org/spreadsheetml/2006/main" count="348" uniqueCount="80">
  <si>
    <t>15-24 ani</t>
  </si>
  <si>
    <t>Bărbați</t>
  </si>
  <si>
    <t>Femei</t>
  </si>
  <si>
    <t>Total</t>
  </si>
  <si>
    <t>15-29 ani</t>
  </si>
  <si>
    <t>15-34 ani</t>
  </si>
  <si>
    <t>trim. II 2020</t>
  </si>
  <si>
    <t>Rata de participare la forța de muncă</t>
  </si>
  <si>
    <t>Rata de ocupare</t>
  </si>
  <si>
    <t>LU1</t>
  </si>
  <si>
    <t>LU2</t>
  </si>
  <si>
    <t>LU3</t>
  </si>
  <si>
    <t>LU4</t>
  </si>
  <si>
    <t>trim. III 2020</t>
  </si>
  <si>
    <t>trim. IV 2020</t>
  </si>
  <si>
    <t>trim. I 2021</t>
  </si>
  <si>
    <t>trim. I
2019</t>
  </si>
  <si>
    <t>trim. II
2019</t>
  </si>
  <si>
    <t>trim. III
2019</t>
  </si>
  <si>
    <t>trim. IV
2019</t>
  </si>
  <si>
    <t>trim. I
2020</t>
  </si>
  <si>
    <t>trim. II
2020</t>
  </si>
  <si>
    <t>trim. III
2020</t>
  </si>
  <si>
    <t>trim. IV
2020</t>
  </si>
  <si>
    <t>Subocupare</t>
  </si>
  <si>
    <t>Șomaj</t>
  </si>
  <si>
    <t>Forța de muncă potențială</t>
  </si>
  <si>
    <t>În procente față de forța de muncă extinsă</t>
  </si>
  <si>
    <t>mii</t>
  </si>
  <si>
    <t>Forța de muncă potențoală</t>
  </si>
  <si>
    <t>Declinul pieței muncii</t>
  </si>
  <si>
    <t>Declinul pieței muncii (subutilizarea forței de muncă) după componente pe trimestre,%</t>
  </si>
  <si>
    <t>Ocuparea</t>
  </si>
  <si>
    <t>în % față de forța de muncă extinsă</t>
  </si>
  <si>
    <t>în % față de populație</t>
  </si>
  <si>
    <t>Declinul pieței muncii, %</t>
  </si>
  <si>
    <t>mii persoane</t>
  </si>
  <si>
    <t>Feme</t>
  </si>
  <si>
    <t>Urban</t>
  </si>
  <si>
    <t>Rural</t>
  </si>
  <si>
    <t>trim. I 2020</t>
  </si>
  <si>
    <t>Pensionari</t>
  </si>
  <si>
    <t>Elevi și studenți</t>
  </si>
  <si>
    <t>Persoane care îngrijesc de familie (casnice)</t>
  </si>
  <si>
    <t>Persoane care au un loc de muncă peste hotare sau intenționează să plece peste hotare</t>
  </si>
  <si>
    <t>Plecate peste hotare pentru o perioadă de până la 1 an</t>
  </si>
  <si>
    <t>Alte persoane</t>
  </si>
  <si>
    <t>Agricultură, silvicultură şi pescuit</t>
  </si>
  <si>
    <t>Industrie</t>
  </si>
  <si>
    <t>Construcţii</t>
  </si>
  <si>
    <t>Servicii</t>
  </si>
  <si>
    <t>55-64 ani</t>
  </si>
  <si>
    <t>45-54 ani</t>
  </si>
  <si>
    <t>35-44 ani</t>
  </si>
  <si>
    <t>25-34 ani</t>
  </si>
  <si>
    <t>Activitate întreruptă / sistată</t>
  </si>
  <si>
    <t>Muncă prestată la domiciliu / la distanță</t>
  </si>
  <si>
    <t xml:space="preserve">Mai puține ore lucrate </t>
  </si>
  <si>
    <t>Program de lucru parțial</t>
  </si>
  <si>
    <t>I</t>
  </si>
  <si>
    <t>II</t>
  </si>
  <si>
    <t>III</t>
  </si>
  <si>
    <t>IV</t>
  </si>
  <si>
    <t>trim. II 2021</t>
  </si>
  <si>
    <r>
      <t>Figura 10.</t>
    </r>
    <r>
      <rPr>
        <b/>
        <i/>
        <sz val="9"/>
        <color theme="1"/>
        <rFont val="Arial"/>
        <family val="2"/>
        <charset val="204"/>
      </rPr>
      <t xml:space="preserve"> Ponderea persoanelor ocupate afectate de Covid-19 la locul de muncă 
pe trimestrele a. 2020-2021, % din total ocupare</t>
    </r>
  </si>
  <si>
    <r>
      <t>Figura 7</t>
    </r>
    <r>
      <rPr>
        <b/>
        <i/>
        <sz val="9"/>
        <color theme="1"/>
        <rFont val="Arial"/>
        <family val="2"/>
        <charset val="204"/>
      </rPr>
      <t>.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i/>
        <sz val="9"/>
        <color theme="1"/>
        <rFont val="Arial"/>
        <family val="2"/>
        <charset val="204"/>
      </rPr>
      <t>Evoluția indicatorilor de subutilizare a forței de muncă, pe trimestre, 2019-2021</t>
    </r>
  </si>
  <si>
    <r>
      <t>Figura 6.</t>
    </r>
    <r>
      <rPr>
        <b/>
        <i/>
        <sz val="9"/>
        <color theme="1"/>
        <rFont val="Arial"/>
        <family val="2"/>
        <charset val="204"/>
      </rPr>
      <t xml:space="preserve"> Forța de muncă subutilizată după componente pe trimestre, 2019-2020</t>
    </r>
  </si>
  <si>
    <r>
      <t>Figura 5.</t>
    </r>
    <r>
      <rPr>
        <b/>
        <i/>
        <sz val="9"/>
        <color theme="1"/>
        <rFont val="Arial"/>
        <family val="2"/>
        <charset val="204"/>
      </rPr>
      <t xml:space="preserve"> Forța de muncă subutilizată după componente pe trimestre, 2019-2021</t>
    </r>
  </si>
  <si>
    <r>
      <t>Figura 4.</t>
    </r>
    <r>
      <rPr>
        <b/>
        <i/>
        <sz val="9"/>
        <color theme="1"/>
        <rFont val="Arial"/>
        <family val="2"/>
        <charset val="204"/>
      </rPr>
      <t xml:space="preserve"> Evoluția forței de muncă subutilizate pe trimestre, 2019-2021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</si>
  <si>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ratelor de participare la forța de muncă și ocupare, 
pe trimestre, anii 2019-2021</t>
    </r>
  </si>
  <si>
    <t>Forța de muncă subutilizată, mii persoane</t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</si>
  <si>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Rata de ocupare pe grupe de vârstă și în funcție de sexe și medii, trimestrul III 2021</t>
    </r>
  </si>
  <si>
    <t>trim. III  2020</t>
  </si>
  <si>
    <t>trim. III  2021</t>
  </si>
  <si>
    <t>trim. III 2021</t>
  </si>
  <si>
    <r>
      <t>Figura 3.</t>
    </r>
    <r>
      <rPr>
        <b/>
        <i/>
        <sz val="9"/>
        <color theme="1"/>
        <rFont val="Arial"/>
        <family val="2"/>
        <charset val="204"/>
      </rPr>
      <t xml:space="preserve"> Distribuția populației ocupate după activități economice 
în trimestrul III,  anii 2020 și 2021</t>
    </r>
  </si>
  <si>
    <r>
      <t xml:space="preserve">Figura 8. </t>
    </r>
    <r>
      <rPr>
        <b/>
        <i/>
        <sz val="9"/>
        <color theme="1"/>
        <rFont val="Arial"/>
        <family val="2"/>
        <charset val="204"/>
      </rPr>
      <t>Populația în afara forței de muncă după categorii și sexe, trimestrul III 2021, %</t>
    </r>
  </si>
  <si>
    <r>
      <t>Figura 9.</t>
    </r>
    <r>
      <rPr>
        <b/>
        <i/>
        <sz val="9"/>
        <color theme="1"/>
        <rFont val="Arial"/>
        <family val="2"/>
        <charset val="204"/>
      </rPr>
      <t xml:space="preserve"> Ponderea tinerilor NEET pe grupe de vârstă și sexe, trimestrul III 2021</t>
    </r>
  </si>
  <si>
    <r>
      <t>Figura 11.</t>
    </r>
    <r>
      <rPr>
        <b/>
        <i/>
        <sz val="9"/>
        <color theme="1"/>
        <rFont val="Arial"/>
        <family val="2"/>
        <charset val="204"/>
      </rPr>
      <t xml:space="preserve"> Ponderea persoanelor ocupate afectate de Covid-19 la locul de muncă 
pe sexe și medii pe trimestre, 2020-2021</t>
    </r>
  </si>
  <si>
    <r>
      <t>Figura 12.</t>
    </r>
    <r>
      <rPr>
        <b/>
        <i/>
        <sz val="9"/>
        <color theme="1"/>
        <rFont val="Arial"/>
        <family val="2"/>
        <charset val="204"/>
      </rPr>
      <t xml:space="preserve"> Persoane cărora le-a fost afectată situația la locul de muncă după categorii,
 pe trimestre, 2020-2021, % din totalul persoanelor afectate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</si>
</sst>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rgb="FFFF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1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9" fillId="0" borderId="0"/>
  </cellStyleXfs>
  <cellXfs count="255">
    <xf numFmtId="0" fontId="0" fillId="0" borderId="0" xfId="0"/>
    <xf numFmtId="0" fontId="4" fillId="0" borderId="0" xfId="0" applyFont="1"/>
    <xf numFmtId="0" fontId="7" fillId="0" borderId="0" xfId="2" applyFont="1"/>
    <xf numFmtId="164" fontId="4" fillId="0" borderId="1" xfId="2" applyNumberFormat="1" applyFont="1" applyBorder="1"/>
    <xf numFmtId="0" fontId="4" fillId="0" borderId="1" xfId="2" applyFont="1" applyBorder="1" applyAlignment="1">
      <alignment horizontal="left" vertical="top"/>
    </xf>
    <xf numFmtId="164" fontId="4" fillId="0" borderId="1" xfId="2" applyNumberFormat="1" applyFont="1" applyBorder="1" applyAlignment="1">
      <alignment horizontal="right" vertical="top"/>
    </xf>
    <xf numFmtId="164" fontId="3" fillId="0" borderId="0" xfId="3" applyNumberFormat="1" applyFont="1" applyAlignment="1">
      <alignment horizontal="right"/>
    </xf>
    <xf numFmtId="0" fontId="9" fillId="0" borderId="0" xfId="3"/>
    <xf numFmtId="0" fontId="10" fillId="0" borderId="0" xfId="3" applyFont="1" applyAlignment="1">
      <alignment horizontal="right"/>
    </xf>
    <xf numFmtId="164" fontId="9" fillId="0" borderId="0" xfId="3" applyNumberFormat="1"/>
    <xf numFmtId="0" fontId="11" fillId="0" borderId="0" xfId="3" applyFont="1"/>
    <xf numFmtId="164" fontId="8" fillId="0" borderId="0" xfId="3" applyNumberFormat="1" applyFont="1"/>
    <xf numFmtId="0" fontId="4" fillId="0" borderId="0" xfId="0" applyFont="1" applyAlignment="1">
      <alignment horizontal="left" vertical="top"/>
    </xf>
    <xf numFmtId="0" fontId="4" fillId="0" borderId="0" xfId="2" applyFont="1"/>
    <xf numFmtId="164" fontId="4" fillId="0" borderId="0" xfId="2" applyNumberFormat="1" applyFont="1"/>
    <xf numFmtId="0" fontId="8" fillId="0" borderId="0" xfId="3" applyFont="1"/>
    <xf numFmtId="0" fontId="8" fillId="0" borderId="1" xfId="3" applyFont="1" applyBorder="1" applyAlignment="1">
      <alignment horizontal="left" vertical="center" wrapText="1"/>
    </xf>
    <xf numFmtId="0" fontId="8" fillId="3" borderId="1" xfId="3" applyFont="1" applyFill="1" applyBorder="1" applyAlignment="1">
      <alignment horizontal="left" vertical="center"/>
    </xf>
    <xf numFmtId="164" fontId="8" fillId="4" borderId="1" xfId="3" applyNumberFormat="1" applyFont="1" applyFill="1" applyBorder="1" applyAlignment="1">
      <alignment horizontal="left" vertical="center"/>
    </xf>
    <xf numFmtId="164" fontId="8" fillId="5" borderId="1" xfId="3" applyNumberFormat="1" applyFont="1" applyFill="1" applyBorder="1" applyAlignment="1">
      <alignment horizontal="left" vertical="center"/>
    </xf>
    <xf numFmtId="0" fontId="8" fillId="6" borderId="1" xfId="3" applyFont="1" applyFill="1" applyBorder="1" applyAlignment="1">
      <alignment horizontal="left" vertical="center"/>
    </xf>
    <xf numFmtId="164" fontId="8" fillId="7" borderId="1" xfId="3" applyNumberFormat="1" applyFont="1" applyFill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8" fillId="8" borderId="1" xfId="3" applyFont="1" applyFill="1" applyBorder="1" applyAlignment="1">
      <alignment horizontal="left" vertical="center"/>
    </xf>
    <xf numFmtId="0" fontId="8" fillId="0" borderId="1" xfId="3" applyFont="1" applyBorder="1"/>
    <xf numFmtId="164" fontId="8" fillId="0" borderId="1" xfId="3" applyNumberFormat="1" applyFont="1" applyBorder="1"/>
    <xf numFmtId="0" fontId="8" fillId="0" borderId="1" xfId="3" applyFont="1" applyBorder="1" applyAlignment="1">
      <alignment horizontal="center" vertical="center"/>
    </xf>
    <xf numFmtId="0" fontId="4" fillId="0" borderId="0" xfId="0" applyFont="1" applyBorder="1"/>
    <xf numFmtId="0" fontId="4" fillId="0" borderId="1" xfId="2" applyFont="1" applyBorder="1"/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13" fillId="0" borderId="0" xfId="3" applyFont="1" applyAlignment="1">
      <alignment horizontal="center" vertical="center" wrapText="1"/>
    </xf>
    <xf numFmtId="0" fontId="14" fillId="0" borderId="1" xfId="3" applyFont="1" applyBorder="1" applyAlignment="1">
      <alignment vertical="top" wrapText="1"/>
    </xf>
    <xf numFmtId="0" fontId="13" fillId="0" borderId="1" xfId="3" applyFont="1" applyBorder="1" applyAlignment="1">
      <alignment horizontal="center" vertical="center" wrapText="1"/>
    </xf>
    <xf numFmtId="0" fontId="13" fillId="0" borderId="0" xfId="3" applyFont="1" applyAlignment="1">
      <alignment vertical="top" wrapText="1"/>
    </xf>
    <xf numFmtId="164" fontId="13" fillId="0" borderId="0" xfId="3" applyNumberFormat="1" applyFont="1" applyAlignment="1">
      <alignment horizontal="right" wrapText="1"/>
    </xf>
    <xf numFmtId="0" fontId="15" fillId="0" borderId="0" xfId="3" applyFont="1" applyAlignment="1">
      <alignment horizontal="left"/>
    </xf>
    <xf numFmtId="164" fontId="13" fillId="0" borderId="0" xfId="3" applyNumberFormat="1" applyFont="1" applyAlignment="1">
      <alignment horizontal="right"/>
    </xf>
    <xf numFmtId="0" fontId="15" fillId="0" borderId="1" xfId="3" applyFont="1" applyBorder="1" applyAlignment="1">
      <alignment horizontal="left"/>
    </xf>
    <xf numFmtId="0" fontId="4" fillId="0" borderId="0" xfId="2" applyFont="1" applyAlignment="1">
      <alignment horizontal="left" vertical="top"/>
    </xf>
    <xf numFmtId="164" fontId="4" fillId="0" borderId="0" xfId="2" applyNumberFormat="1" applyFont="1" applyAlignment="1">
      <alignment horizontal="right" vertical="top"/>
    </xf>
    <xf numFmtId="0" fontId="8" fillId="0" borderId="0" xfId="3" applyFont="1" applyAlignment="1">
      <alignment horizontal="left"/>
    </xf>
    <xf numFmtId="0" fontId="8" fillId="0" borderId="0" xfId="3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6" xfId="0" applyNumberFormat="1" applyFont="1" applyBorder="1"/>
    <xf numFmtId="164" fontId="4" fillId="0" borderId="4" xfId="0" applyNumberFormat="1" applyFont="1" applyBorder="1"/>
    <xf numFmtId="0" fontId="4" fillId="0" borderId="7" xfId="0" applyFont="1" applyBorder="1"/>
    <xf numFmtId="0" fontId="4" fillId="0" borderId="5" xfId="0" applyFont="1" applyBorder="1"/>
    <xf numFmtId="164" fontId="4" fillId="0" borderId="8" xfId="0" applyNumberFormat="1" applyFont="1" applyBorder="1"/>
    <xf numFmtId="164" fontId="4" fillId="0" borderId="2" xfId="0" applyNumberFormat="1" applyFont="1" applyBorder="1"/>
    <xf numFmtId="0" fontId="16" fillId="0" borderId="0" xfId="0" applyFont="1" applyAlignment="1">
      <alignment horizontal="center" vertical="center"/>
    </xf>
    <xf numFmtId="0" fontId="13" fillId="0" borderId="7" xfId="3" applyFont="1" applyBorder="1" applyAlignment="1">
      <alignment vertical="top" wrapText="1"/>
    </xf>
    <xf numFmtId="0" fontId="13" fillId="0" borderId="5" xfId="3" applyFont="1" applyBorder="1" applyAlignment="1">
      <alignment vertical="top" wrapText="1"/>
    </xf>
    <xf numFmtId="0" fontId="13" fillId="0" borderId="9" xfId="3" applyFont="1" applyBorder="1" applyAlignment="1">
      <alignment vertical="top" wrapText="1"/>
    </xf>
    <xf numFmtId="164" fontId="8" fillId="0" borderId="5" xfId="3" applyNumberFormat="1" applyFont="1" applyBorder="1"/>
    <xf numFmtId="164" fontId="8" fillId="0" borderId="7" xfId="3" applyNumberFormat="1" applyFont="1" applyBorder="1"/>
    <xf numFmtId="164" fontId="8" fillId="0" borderId="9" xfId="3" applyNumberFormat="1" applyFont="1" applyBorder="1"/>
    <xf numFmtId="164" fontId="8" fillId="0" borderId="4" xfId="3" applyNumberFormat="1" applyFont="1" applyBorder="1"/>
    <xf numFmtId="164" fontId="8" fillId="0" borderId="11" xfId="3" applyNumberFormat="1" applyFont="1" applyBorder="1"/>
    <xf numFmtId="164" fontId="8" fillId="0" borderId="6" xfId="3" applyNumberFormat="1" applyFont="1" applyBorder="1"/>
    <xf numFmtId="164" fontId="8" fillId="0" borderId="8" xfId="3" applyNumberFormat="1" applyFont="1" applyBorder="1"/>
    <xf numFmtId="164" fontId="8" fillId="0" borderId="0" xfId="3" applyNumberFormat="1" applyFont="1" applyBorder="1"/>
    <xf numFmtId="164" fontId="8" fillId="0" borderId="2" xfId="3" applyNumberFormat="1" applyFont="1" applyBorder="1"/>
    <xf numFmtId="165" fontId="14" fillId="0" borderId="0" xfId="3" applyNumberFormat="1" applyFont="1" applyAlignment="1">
      <alignment horizontal="right" wrapText="1"/>
    </xf>
    <xf numFmtId="0" fontId="8" fillId="0" borderId="0" xfId="3" applyFont="1" applyBorder="1"/>
    <xf numFmtId="0" fontId="8" fillId="0" borderId="7" xfId="3" applyFont="1" applyBorder="1" applyAlignment="1">
      <alignment horizontal="left"/>
    </xf>
    <xf numFmtId="0" fontId="8" fillId="0" borderId="5" xfId="3" applyFont="1" applyBorder="1" applyAlignment="1">
      <alignment horizontal="left"/>
    </xf>
    <xf numFmtId="0" fontId="8" fillId="0" borderId="9" xfId="3" applyFont="1" applyBorder="1" applyAlignment="1">
      <alignment horizontal="left"/>
    </xf>
    <xf numFmtId="0" fontId="8" fillId="0" borderId="10" xfId="3" applyFont="1" applyBorder="1" applyAlignment="1">
      <alignment horizontal="left"/>
    </xf>
    <xf numFmtId="164" fontId="8" fillId="0" borderId="0" xfId="2" applyNumberFormat="1" applyFont="1"/>
    <xf numFmtId="0" fontId="8" fillId="0" borderId="0" xfId="2" applyFont="1"/>
    <xf numFmtId="0" fontId="8" fillId="0" borderId="0" xfId="2" applyFont="1" applyAlignment="1">
      <alignment horizontal="left" vertical="top" readingOrder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top" wrapText="1"/>
    </xf>
    <xf numFmtId="164" fontId="8" fillId="0" borderId="0" xfId="2" applyNumberFormat="1" applyFont="1" applyAlignment="1">
      <alignment vertical="center"/>
    </xf>
    <xf numFmtId="164" fontId="13" fillId="0" borderId="0" xfId="2" applyNumberFormat="1" applyFont="1" applyAlignment="1">
      <alignment wrapText="1"/>
    </xf>
    <xf numFmtId="0" fontId="4" fillId="0" borderId="0" xfId="2" applyFont="1" applyAlignment="1">
      <alignment vertical="top"/>
    </xf>
    <xf numFmtId="164" fontId="4" fillId="0" borderId="0" xfId="2" applyNumberFormat="1" applyFont="1" applyAlignment="1">
      <alignment vertical="top"/>
    </xf>
    <xf numFmtId="0" fontId="4" fillId="0" borderId="0" xfId="2" applyFont="1" applyAlignment="1">
      <alignment horizontal="left" vertical="top" wrapText="1" indent="2"/>
    </xf>
    <xf numFmtId="0" fontId="4" fillId="0" borderId="0" xfId="2" applyFont="1" applyAlignment="1">
      <alignment horizontal="left" vertical="top" wrapText="1" indent="4"/>
    </xf>
    <xf numFmtId="0" fontId="4" fillId="0" borderId="0" xfId="2" applyFont="1" applyAlignment="1">
      <alignment horizontal="left" vertical="top" wrapText="1"/>
    </xf>
    <xf numFmtId="164" fontId="4" fillId="0" borderId="0" xfId="2" applyNumberFormat="1" applyFont="1" applyAlignment="1">
      <alignment horizontal="left" vertical="top"/>
    </xf>
    <xf numFmtId="0" fontId="16" fillId="0" borderId="0" xfId="2" applyFont="1" applyAlignment="1">
      <alignment horizontal="left" vertical="top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164" fontId="4" fillId="0" borderId="0" xfId="2" applyNumberFormat="1" applyFont="1" applyAlignment="1">
      <alignment horizontal="right" vertical="center"/>
    </xf>
    <xf numFmtId="0" fontId="4" fillId="0" borderId="1" xfId="2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vertical="center"/>
    </xf>
    <xf numFmtId="164" fontId="13" fillId="0" borderId="1" xfId="2" applyNumberFormat="1" applyFont="1" applyBorder="1" applyAlignment="1">
      <alignment wrapText="1"/>
    </xf>
    <xf numFmtId="164" fontId="4" fillId="0" borderId="1" xfId="2" applyNumberFormat="1" applyFont="1" applyBorder="1" applyAlignment="1">
      <alignment vertical="top"/>
    </xf>
    <xf numFmtId="164" fontId="8" fillId="2" borderId="1" xfId="2" applyNumberFormat="1" applyFont="1" applyFill="1" applyBorder="1" applyAlignment="1">
      <alignment vertical="center"/>
    </xf>
    <xf numFmtId="0" fontId="4" fillId="0" borderId="1" xfId="2" applyFont="1" applyBorder="1" applyAlignment="1">
      <alignment horizontal="left" vertical="top" wrapText="1"/>
    </xf>
    <xf numFmtId="0" fontId="4" fillId="0" borderId="0" xfId="2" applyFont="1" applyAlignment="1">
      <alignment horizontal="right" vertical="top"/>
    </xf>
    <xf numFmtId="164" fontId="8" fillId="0" borderId="1" xfId="1" applyNumberFormat="1" applyFont="1" applyBorder="1" applyAlignment="1">
      <alignment horizontal="right"/>
    </xf>
    <xf numFmtId="164" fontId="13" fillId="0" borderId="1" xfId="1" applyNumberFormat="1" applyFont="1" applyBorder="1" applyAlignment="1">
      <alignment horizontal="right"/>
    </xf>
    <xf numFmtId="0" fontId="8" fillId="0" borderId="0" xfId="1" applyFont="1" applyAlignment="1">
      <alignment horizontal="center" vertical="center" wrapText="1"/>
    </xf>
    <xf numFmtId="164" fontId="4" fillId="0" borderId="0" xfId="2" applyNumberFormat="1" applyFont="1" applyBorder="1"/>
    <xf numFmtId="164" fontId="8" fillId="2" borderId="0" xfId="2" applyNumberFormat="1" applyFont="1" applyFill="1" applyBorder="1"/>
    <xf numFmtId="164" fontId="4" fillId="0" borderId="4" xfId="2" applyNumberFormat="1" applyFont="1" applyBorder="1"/>
    <xf numFmtId="164" fontId="4" fillId="0" borderId="11" xfId="2" applyNumberFormat="1" applyFont="1" applyBorder="1"/>
    <xf numFmtId="164" fontId="4" fillId="0" borderId="6" xfId="2" applyNumberFormat="1" applyFont="1" applyBorder="1"/>
    <xf numFmtId="164" fontId="4" fillId="0" borderId="8" xfId="2" applyNumberFormat="1" applyFont="1" applyBorder="1"/>
    <xf numFmtId="164" fontId="4" fillId="0" borderId="2" xfId="2" applyNumberFormat="1" applyFont="1" applyBorder="1"/>
    <xf numFmtId="0" fontId="8" fillId="0" borderId="7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164" fontId="4" fillId="0" borderId="0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right" vertical="top"/>
    </xf>
    <xf numFmtId="0" fontId="4" fillId="0" borderId="5" xfId="2" applyFont="1" applyBorder="1" applyAlignment="1">
      <alignment horizontal="left" vertical="top"/>
    </xf>
    <xf numFmtId="0" fontId="4" fillId="0" borderId="7" xfId="2" applyFont="1" applyBorder="1" applyAlignment="1">
      <alignment horizontal="left" vertical="top"/>
    </xf>
    <xf numFmtId="0" fontId="4" fillId="0" borderId="9" xfId="2" applyFont="1" applyBorder="1" applyAlignment="1">
      <alignment horizontal="left" vertical="top"/>
    </xf>
    <xf numFmtId="164" fontId="4" fillId="0" borderId="4" xfId="2" applyNumberFormat="1" applyFont="1" applyBorder="1" applyAlignment="1">
      <alignment horizontal="right" vertical="top"/>
    </xf>
    <xf numFmtId="164" fontId="4" fillId="0" borderId="11" xfId="2" applyNumberFormat="1" applyFont="1" applyBorder="1" applyAlignment="1">
      <alignment horizontal="right" vertical="top"/>
    </xf>
    <xf numFmtId="164" fontId="4" fillId="0" borderId="6" xfId="2" applyNumberFormat="1" applyFont="1" applyBorder="1" applyAlignment="1">
      <alignment horizontal="right" vertical="top"/>
    </xf>
    <xf numFmtId="164" fontId="4" fillId="0" borderId="8" xfId="2" applyNumberFormat="1" applyFont="1" applyBorder="1" applyAlignment="1">
      <alignment horizontal="right" vertical="top"/>
    </xf>
    <xf numFmtId="164" fontId="4" fillId="0" borderId="0" xfId="2" applyNumberFormat="1" applyFont="1" applyBorder="1" applyAlignment="1">
      <alignment horizontal="right" vertical="top"/>
    </xf>
    <xf numFmtId="164" fontId="4" fillId="0" borderId="2" xfId="2" applyNumberFormat="1" applyFont="1" applyBorder="1" applyAlignment="1">
      <alignment horizontal="right" vertical="top"/>
    </xf>
    <xf numFmtId="0" fontId="4" fillId="0" borderId="9" xfId="0" applyFont="1" applyBorder="1"/>
    <xf numFmtId="0" fontId="4" fillId="0" borderId="4" xfId="0" applyFont="1" applyBorder="1"/>
    <xf numFmtId="0" fontId="4" fillId="0" borderId="11" xfId="0" applyFont="1" applyBorder="1"/>
    <xf numFmtId="0" fontId="4" fillId="0" borderId="6" xfId="0" applyFont="1" applyBorder="1"/>
    <xf numFmtId="0" fontId="4" fillId="0" borderId="8" xfId="0" applyFont="1" applyBorder="1"/>
    <xf numFmtId="164" fontId="4" fillId="0" borderId="0" xfId="0" applyNumberFormat="1" applyFont="1" applyBorder="1"/>
    <xf numFmtId="0" fontId="4" fillId="0" borderId="2" xfId="0" applyFont="1" applyBorder="1"/>
    <xf numFmtId="164" fontId="6" fillId="0" borderId="0" xfId="3" applyNumberFormat="1" applyFont="1"/>
    <xf numFmtId="0" fontId="16" fillId="0" borderId="1" xfId="3" applyFont="1" applyBorder="1" applyAlignment="1">
      <alignment horizontal="center" vertical="center"/>
    </xf>
    <xf numFmtId="0" fontId="8" fillId="0" borderId="7" xfId="3" applyFont="1" applyBorder="1" applyAlignment="1">
      <alignment wrapText="1"/>
    </xf>
    <xf numFmtId="0" fontId="8" fillId="0" borderId="9" xfId="3" applyFont="1" applyBorder="1" applyAlignment="1">
      <alignment wrapText="1"/>
    </xf>
    <xf numFmtId="0" fontId="8" fillId="0" borderId="5" xfId="3" applyFont="1" applyBorder="1"/>
    <xf numFmtId="164" fontId="13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/>
    <xf numFmtId="0" fontId="13" fillId="0" borderId="5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/>
    </xf>
    <xf numFmtId="0" fontId="4" fillId="0" borderId="3" xfId="2" applyFont="1" applyBorder="1"/>
    <xf numFmtId="0" fontId="4" fillId="0" borderId="5" xfId="2" applyFont="1" applyBorder="1"/>
    <xf numFmtId="0" fontId="4" fillId="0" borderId="6" xfId="2" applyFont="1" applyBorder="1"/>
    <xf numFmtId="0" fontId="4" fillId="0" borderId="7" xfId="2" applyFont="1" applyBorder="1"/>
    <xf numFmtId="0" fontId="4" fillId="0" borderId="4" xfId="2" applyFont="1" applyBorder="1"/>
    <xf numFmtId="0" fontId="4" fillId="0" borderId="8" xfId="2" applyFont="1" applyBorder="1"/>
    <xf numFmtId="0" fontId="4" fillId="0" borderId="2" xfId="2" applyFont="1" applyBorder="1"/>
    <xf numFmtId="0" fontId="4" fillId="0" borderId="0" xfId="2" applyFont="1" applyBorder="1"/>
    <xf numFmtId="0" fontId="4" fillId="0" borderId="3" xfId="2" applyFont="1" applyBorder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9" borderId="0" xfId="2" applyFont="1" applyFill="1"/>
    <xf numFmtId="0" fontId="8" fillId="0" borderId="5" xfId="2" applyFont="1" applyBorder="1"/>
    <xf numFmtId="0" fontId="8" fillId="0" borderId="7" xfId="2" applyFont="1" applyBorder="1"/>
    <xf numFmtId="0" fontId="8" fillId="0" borderId="9" xfId="2" applyFont="1" applyBorder="1"/>
    <xf numFmtId="0" fontId="4" fillId="0" borderId="0" xfId="2" applyFont="1" applyBorder="1" applyAlignment="1">
      <alignment horizontal="right"/>
    </xf>
    <xf numFmtId="0" fontId="4" fillId="0" borderId="0" xfId="2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16" fillId="0" borderId="0" xfId="2" applyFont="1"/>
    <xf numFmtId="0" fontId="15" fillId="0" borderId="0" xfId="3" applyFont="1"/>
    <xf numFmtId="164" fontId="17" fillId="0" borderId="0" xfId="3" applyNumberFormat="1" applyFont="1" applyAlignment="1">
      <alignment horizontal="right"/>
    </xf>
    <xf numFmtId="0" fontId="18" fillId="0" borderId="0" xfId="3" applyFont="1"/>
    <xf numFmtId="0" fontId="16" fillId="0" borderId="0" xfId="0" applyFont="1"/>
    <xf numFmtId="164" fontId="16" fillId="0" borderId="0" xfId="2" applyNumberFormat="1" applyFont="1" applyAlignment="1">
      <alignment horizontal="right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top"/>
    </xf>
    <xf numFmtId="164" fontId="8" fillId="2" borderId="7" xfId="2" applyNumberFormat="1" applyFont="1" applyFill="1" applyBorder="1"/>
    <xf numFmtId="164" fontId="8" fillId="2" borderId="9" xfId="2" applyNumberFormat="1" applyFont="1" applyFill="1" applyBorder="1"/>
    <xf numFmtId="164" fontId="8" fillId="2" borderId="5" xfId="2" applyNumberFormat="1" applyFont="1" applyFill="1" applyBorder="1"/>
    <xf numFmtId="0" fontId="4" fillId="0" borderId="5" xfId="2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right" vertical="top"/>
    </xf>
    <xf numFmtId="164" fontId="4" fillId="0" borderId="11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4" fillId="0" borderId="14" xfId="0" applyNumberFormat="1" applyFont="1" applyBorder="1" applyAlignment="1">
      <alignment horizontal="right" vertical="top"/>
    </xf>
    <xf numFmtId="164" fontId="4" fillId="0" borderId="13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/>
    <xf numFmtId="0" fontId="8" fillId="0" borderId="1" xfId="3" applyFont="1" applyBorder="1" applyAlignment="1">
      <alignment horizontal="center" vertical="center"/>
    </xf>
    <xf numFmtId="164" fontId="4" fillId="0" borderId="13" xfId="2" applyNumberFormat="1" applyFont="1" applyBorder="1" applyAlignment="1">
      <alignment horizontal="right" vertical="top"/>
    </xf>
    <xf numFmtId="164" fontId="4" fillId="0" borderId="10" xfId="2" applyNumberFormat="1" applyFont="1" applyBorder="1" applyAlignment="1">
      <alignment horizontal="right" vertical="top"/>
    </xf>
    <xf numFmtId="164" fontId="4" fillId="0" borderId="14" xfId="2" applyNumberFormat="1" applyFont="1" applyBorder="1" applyAlignment="1">
      <alignment horizontal="right" vertical="top"/>
    </xf>
    <xf numFmtId="164" fontId="4" fillId="0" borderId="11" xfId="0" applyNumberFormat="1" applyFont="1" applyBorder="1"/>
    <xf numFmtId="164" fontId="4" fillId="0" borderId="10" xfId="0" applyNumberFormat="1" applyFont="1" applyBorder="1"/>
    <xf numFmtId="0" fontId="4" fillId="0" borderId="1" xfId="2" applyFont="1" applyBorder="1" applyAlignment="1">
      <alignment horizontal="center"/>
    </xf>
    <xf numFmtId="164" fontId="13" fillId="0" borderId="7" xfId="0" applyNumberFormat="1" applyFont="1" applyFill="1" applyBorder="1" applyAlignment="1">
      <alignment vertical="top"/>
    </xf>
    <xf numFmtId="164" fontId="13" fillId="0" borderId="5" xfId="0" applyNumberFormat="1" applyFont="1" applyFill="1" applyBorder="1" applyAlignment="1">
      <alignment vertical="top"/>
    </xf>
    <xf numFmtId="164" fontId="13" fillId="0" borderId="9" xfId="0" applyNumberFormat="1" applyFont="1" applyFill="1" applyBorder="1" applyAlignment="1">
      <alignment vertical="top"/>
    </xf>
    <xf numFmtId="0" fontId="4" fillId="0" borderId="13" xfId="2" applyFont="1" applyBorder="1"/>
    <xf numFmtId="0" fontId="4" fillId="0" borderId="14" xfId="2" applyFont="1" applyBorder="1"/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2" applyFont="1" applyBorder="1" applyAlignment="1">
      <alignment horizontal="right"/>
    </xf>
    <xf numFmtId="0" fontId="4" fillId="0" borderId="10" xfId="2" applyFont="1" applyBorder="1" applyAlignment="1">
      <alignment horizontal="right"/>
    </xf>
    <xf numFmtId="0" fontId="4" fillId="0" borderId="14" xfId="2" applyFont="1" applyBorder="1" applyAlignment="1">
      <alignment horizontal="right"/>
    </xf>
    <xf numFmtId="164" fontId="8" fillId="0" borderId="13" xfId="3" applyNumberFormat="1" applyFont="1" applyBorder="1"/>
    <xf numFmtId="164" fontId="8" fillId="0" borderId="10" xfId="3" applyNumberFormat="1" applyFont="1" applyBorder="1"/>
    <xf numFmtId="164" fontId="8" fillId="0" borderId="14" xfId="3" applyNumberFormat="1" applyFont="1" applyBorder="1"/>
    <xf numFmtId="0" fontId="8" fillId="0" borderId="1" xfId="3" applyFont="1" applyBorder="1" applyAlignment="1">
      <alignment horizontal="right"/>
    </xf>
    <xf numFmtId="0" fontId="13" fillId="0" borderId="12" xfId="3" applyFont="1" applyBorder="1" applyAlignment="1">
      <alignment horizontal="center" vertical="center" wrapText="1"/>
    </xf>
    <xf numFmtId="164" fontId="4" fillId="0" borderId="13" xfId="0" applyNumberFormat="1" applyFont="1" applyBorder="1"/>
    <xf numFmtId="164" fontId="4" fillId="0" borderId="14" xfId="0" applyNumberFormat="1" applyFont="1" applyBorder="1"/>
    <xf numFmtId="0" fontId="8" fillId="0" borderId="0" xfId="3" applyFont="1" applyFill="1"/>
    <xf numFmtId="0" fontId="4" fillId="0" borderId="15" xfId="2" applyFont="1" applyBorder="1"/>
    <xf numFmtId="0" fontId="4" fillId="0" borderId="10" xfId="2" applyFont="1" applyBorder="1"/>
    <xf numFmtId="164" fontId="4" fillId="0" borderId="10" xfId="2" applyNumberFormat="1" applyFont="1" applyBorder="1"/>
    <xf numFmtId="164" fontId="4" fillId="0" borderId="14" xfId="2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4" fillId="0" borderId="7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0" fontId="4" fillId="0" borderId="15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0" xfId="0" applyFont="1" applyAlignment="1"/>
    <xf numFmtId="0" fontId="13" fillId="0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9" fillId="0" borderId="1" xfId="3" applyBorder="1" applyAlignment="1">
      <alignment horizontal="center" vertical="center"/>
    </xf>
    <xf numFmtId="0" fontId="9" fillId="0" borderId="7" xfId="3" applyBorder="1" applyAlignment="1">
      <alignment horizontal="center" vertical="center"/>
    </xf>
    <xf numFmtId="0" fontId="9" fillId="0" borderId="9" xfId="3" applyBorder="1" applyAlignment="1">
      <alignment horizontal="center" vertical="center"/>
    </xf>
    <xf numFmtId="0" fontId="9" fillId="0" borderId="5" xfId="3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2" xfId="2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10226351187918E-2"/>
          <c:y val="7.685267768775951E-2"/>
          <c:w val="0.88644058934864223"/>
          <c:h val="0.61301005932822406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Rata de participare la forța de muncă</c:v>
                </c:pt>
              </c:strCache>
            </c:strRef>
          </c:tx>
          <c:spPr>
            <a:ln w="3175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1'!$B$21:$L$22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1'!$B$23:$L$23</c:f>
              <c:numCache>
                <c:formatCode>0,0</c:formatCode>
                <c:ptCount val="11"/>
                <c:pt idx="0">
                  <c:v>41.3</c:v>
                </c:pt>
                <c:pt idx="1">
                  <c:v>43.4</c:v>
                </c:pt>
                <c:pt idx="2">
                  <c:v>43.6</c:v>
                </c:pt>
                <c:pt idx="3">
                  <c:v>40.799999999999997</c:v>
                </c:pt>
                <c:pt idx="4">
                  <c:v>39.1</c:v>
                </c:pt>
                <c:pt idx="5">
                  <c:v>39.9</c:v>
                </c:pt>
                <c:pt idx="6">
                  <c:v>41.5</c:v>
                </c:pt>
                <c:pt idx="7">
                  <c:v>40.799999999999997</c:v>
                </c:pt>
                <c:pt idx="8">
                  <c:v>39.299999999999997</c:v>
                </c:pt>
                <c:pt idx="9">
                  <c:v>41.2</c:v>
                </c:pt>
                <c:pt idx="10" formatCode="General">
                  <c:v>42.8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13-4165-B96A-1EAA41B1978E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Rata de ocupare</c:v>
                </c:pt>
              </c:strCache>
            </c:strRef>
          </c:tx>
          <c:spPr>
            <a:ln w="3175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1'!$B$21:$L$22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1'!$B$24:$L$24</c:f>
              <c:numCache>
                <c:formatCode>0,0</c:formatCode>
                <c:ptCount val="11"/>
                <c:pt idx="0">
                  <c:v>38.1</c:v>
                </c:pt>
                <c:pt idx="1">
                  <c:v>41.4</c:v>
                </c:pt>
                <c:pt idx="2">
                  <c:v>41.8</c:v>
                </c:pt>
                <c:pt idx="3">
                  <c:v>39.1</c:v>
                </c:pt>
                <c:pt idx="4">
                  <c:v>37.5</c:v>
                </c:pt>
                <c:pt idx="5">
                  <c:v>38.200000000000003</c:v>
                </c:pt>
                <c:pt idx="6">
                  <c:v>40.1</c:v>
                </c:pt>
                <c:pt idx="7">
                  <c:v>39.299999999999997</c:v>
                </c:pt>
                <c:pt idx="8">
                  <c:v>37.6</c:v>
                </c:pt>
                <c:pt idx="9">
                  <c:v>39.700000000000003</c:v>
                </c:pt>
                <c:pt idx="10" formatCode="General">
                  <c:v>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3-4165-B96A-1EAA41B1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309304"/>
        <c:axId val="426310944"/>
      </c:lineChart>
      <c:catAx>
        <c:axId val="426309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sq" cmpd="sng" algn="ctr">
            <a:solidFill>
              <a:schemeClr val="tx1">
                <a:lumMod val="65000"/>
                <a:lumOff val="35000"/>
              </a:schemeClr>
            </a:solidFill>
            <a:prstDash val="solid"/>
            <a:beve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6310944"/>
        <c:crossesAt val="30"/>
        <c:auto val="1"/>
        <c:lblAlgn val="ctr"/>
        <c:lblOffset val="100"/>
        <c:tickMarkSkip val="1"/>
        <c:noMultiLvlLbl val="0"/>
      </c:catAx>
      <c:valAx>
        <c:axId val="426310944"/>
        <c:scaling>
          <c:orientation val="minMax"/>
          <c:max val="50"/>
          <c:min val="30"/>
        </c:scaling>
        <c:delete val="0"/>
        <c:axPos val="l"/>
        <c:majorGridlines>
          <c:spPr>
            <a:ln w="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 cap="flat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63093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326020134731789E-3"/>
          <c:y val="0.93426001178336293"/>
          <c:w val="0.98650028463940242"/>
          <c:h val="6.1049598156090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00678631387286E-2"/>
          <c:y val="0.1210891444324855"/>
          <c:w val="0.85388342673382045"/>
          <c:h val="0.57724579391604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4'!$C$21</c:f>
              <c:strCache>
                <c:ptCount val="1"/>
                <c:pt idx="0">
                  <c:v>Forța de muncă subutilizată, mii persoane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4.8048048048048046E-3"/>
                  <c:y val="-1.9184652278177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53-484C-A3AF-A36A249D29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4'!$A$22:$B$32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4'!$C$22:$C$32</c:f>
              <c:numCache>
                <c:formatCode>0,0</c:formatCode>
                <c:ptCount val="11"/>
                <c:pt idx="0">
                  <c:v>130.4</c:v>
                </c:pt>
                <c:pt idx="1">
                  <c:v>95.5</c:v>
                </c:pt>
                <c:pt idx="2">
                  <c:v>85.2</c:v>
                </c:pt>
                <c:pt idx="3">
                  <c:v>80.300000000000011</c:v>
                </c:pt>
                <c:pt idx="4">
                  <c:v>79.3</c:v>
                </c:pt>
                <c:pt idx="5">
                  <c:v>118.6</c:v>
                </c:pt>
                <c:pt idx="6">
                  <c:v>67.300000000000011</c:v>
                </c:pt>
                <c:pt idx="7">
                  <c:v>72.3</c:v>
                </c:pt>
                <c:pt idx="8">
                  <c:v>81.400000000000006</c:v>
                </c:pt>
                <c:pt idx="9">
                  <c:v>66.099999999999994</c:v>
                </c:pt>
                <c:pt idx="10">
                  <c:v>51.1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B-4B01-B7F4-D9AB3904D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849928"/>
        <c:axId val="478848616"/>
      </c:barChart>
      <c:lineChart>
        <c:grouping val="standard"/>
        <c:varyColors val="0"/>
        <c:ser>
          <c:idx val="1"/>
          <c:order val="1"/>
          <c:tx>
            <c:strRef>
              <c:f>'Figura 4'!$D$21</c:f>
              <c:strCache>
                <c:ptCount val="1"/>
                <c:pt idx="0">
                  <c:v>În procente față de forța de muncă extinsă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0"/>
                  <c:y val="1.438848920863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53-484C-A3AF-A36A249D29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4'!$A$22:$B$32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4'!$D$22:$D$32</c:f>
              <c:numCache>
                <c:formatCode>0,0</c:formatCode>
                <c:ptCount val="11"/>
                <c:pt idx="0">
                  <c:v>14.1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9.3000000000000007</c:v>
                </c:pt>
                <c:pt idx="5">
                  <c:v>13.5</c:v>
                </c:pt>
                <c:pt idx="6">
                  <c:v>7.5</c:v>
                </c:pt>
                <c:pt idx="7">
                  <c:v>8.1999999999999993</c:v>
                </c:pt>
                <c:pt idx="8">
                  <c:v>9.6</c:v>
                </c:pt>
                <c:pt idx="9">
                  <c:v>7.5</c:v>
                </c:pt>
                <c:pt idx="10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B-4B01-B7F4-D9AB3904D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19264"/>
        <c:axId val="484117952"/>
      </c:lineChart>
      <c:catAx>
        <c:axId val="478849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848616"/>
        <c:crosses val="autoZero"/>
        <c:auto val="1"/>
        <c:lblAlgn val="ctr"/>
        <c:lblOffset val="100"/>
        <c:noMultiLvlLbl val="0"/>
      </c:catAx>
      <c:valAx>
        <c:axId val="478848616"/>
        <c:scaling>
          <c:orientation val="minMax"/>
          <c:max val="140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849928"/>
        <c:crosses val="autoZero"/>
        <c:crossBetween val="between"/>
        <c:majorUnit val="20"/>
      </c:valAx>
      <c:valAx>
        <c:axId val="484117952"/>
        <c:scaling>
          <c:orientation val="minMax"/>
          <c:max val="15"/>
          <c:min val="5"/>
        </c:scaling>
        <c:delete val="0"/>
        <c:axPos val="r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4119264"/>
        <c:crosses val="max"/>
        <c:crossBetween val="between"/>
        <c:majorUnit val="3"/>
        <c:minorUnit val="0.5"/>
      </c:valAx>
      <c:catAx>
        <c:axId val="48411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117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69240355746898"/>
          <c:w val="1"/>
          <c:h val="0.103075939037032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551502490760088E-2"/>
          <c:y val="8.4989294996163881E-2"/>
          <c:w val="0.89037149202503529"/>
          <c:h val="0.6312658415980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5'!$A$25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2820512820512914E-2"/>
                  <c:y val="1.451905349490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77-4B61-9BF7-650D2F7DCBEF}"/>
                </c:ext>
              </c:extLst>
            </c:dLbl>
            <c:dLbl>
              <c:idx val="8"/>
              <c:layout>
                <c:manualLayout>
                  <c:x val="-2.5641025641025641E-3"/>
                  <c:y val="-2.903810698980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C77-4B61-9BF7-650D2F7DCBEF}"/>
                </c:ext>
              </c:extLst>
            </c:dLbl>
            <c:dLbl>
              <c:idx val="9"/>
              <c:layout>
                <c:manualLayout>
                  <c:x val="-2.2675736961452909E-3"/>
                  <c:y val="-2.482929371803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E4-468F-A409-FC38550F91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5'!$B$25:$L$25</c:f>
              <c:numCache>
                <c:formatCode>0,0</c:formatCode>
                <c:ptCount val="11"/>
                <c:pt idx="0">
                  <c:v>69.599999999999994</c:v>
                </c:pt>
                <c:pt idx="1">
                  <c:v>42</c:v>
                </c:pt>
                <c:pt idx="2">
                  <c:v>37.799999999999997</c:v>
                </c:pt>
                <c:pt idx="3">
                  <c:v>38.1</c:v>
                </c:pt>
                <c:pt idx="4">
                  <c:v>34.200000000000003</c:v>
                </c:pt>
                <c:pt idx="5">
                  <c:v>36.200000000000003</c:v>
                </c:pt>
                <c:pt idx="6">
                  <c:v>30.2</c:v>
                </c:pt>
                <c:pt idx="7">
                  <c:v>31.8</c:v>
                </c:pt>
                <c:pt idx="8" formatCode="General">
                  <c:v>35.799999999999997</c:v>
                </c:pt>
                <c:pt idx="9" formatCode="General">
                  <c:v>31.4</c:v>
                </c:pt>
                <c:pt idx="10" formatCode="General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7-4B61-9BF7-650D2F7DCBEF}"/>
            </c:ext>
          </c:extLst>
        </c:ser>
        <c:ser>
          <c:idx val="1"/>
          <c:order val="1"/>
          <c:tx>
            <c:strRef>
              <c:f>'Figura 5'!$A$26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256410256410281E-2"/>
                  <c:y val="-4.43632620795609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C77-4B61-9BF7-650D2F7DCBEF}"/>
                </c:ext>
              </c:extLst>
            </c:dLbl>
            <c:dLbl>
              <c:idx val="1"/>
              <c:layout>
                <c:manualLayout>
                  <c:x val="1.5384615384615385E-2"/>
                  <c:y val="-4.43632620795609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C77-4B61-9BF7-650D2F7DCBEF}"/>
                </c:ext>
              </c:extLst>
            </c:dLbl>
            <c:dLbl>
              <c:idx val="2"/>
              <c:layout>
                <c:manualLayout>
                  <c:x val="1.282051282051282E-2"/>
                  <c:y val="1.4519053494899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77-4B61-9BF7-650D2F7DCBEF}"/>
                </c:ext>
              </c:extLst>
            </c:dLbl>
            <c:dLbl>
              <c:idx val="3"/>
              <c:layout>
                <c:manualLayout>
                  <c:x val="1.5384615384615337E-2"/>
                  <c:y val="1.9358737993200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77-4B61-9BF7-650D2F7DCBEF}"/>
                </c:ext>
              </c:extLst>
            </c:dLbl>
            <c:dLbl>
              <c:idx val="4"/>
              <c:layout>
                <c:manualLayout>
                  <c:x val="7.6923076923075982E-3"/>
                  <c:y val="-4.8396844983000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77-4B61-9BF7-650D2F7DCBEF}"/>
                </c:ext>
              </c:extLst>
            </c:dLbl>
            <c:dLbl>
              <c:idx val="6"/>
              <c:layout>
                <c:manualLayout>
                  <c:x val="7.6923076923076927E-3"/>
                  <c:y val="-3.3877791488100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77-4B61-9BF7-650D2F7DCBEF}"/>
                </c:ext>
              </c:extLst>
            </c:dLbl>
            <c:dLbl>
              <c:idx val="7"/>
              <c:layout>
                <c:manualLayout>
                  <c:x val="7.6923076923076927E-3"/>
                  <c:y val="-3.871747598640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C77-4B61-9BF7-650D2F7DCBEF}"/>
                </c:ext>
              </c:extLst>
            </c:dLbl>
            <c:dLbl>
              <c:idx val="9"/>
              <c:layout>
                <c:manualLayout>
                  <c:x val="1.58730158730158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E4-468F-A409-FC38550F9153}"/>
                </c:ext>
              </c:extLst>
            </c:dLbl>
            <c:dLbl>
              <c:idx val="10"/>
              <c:layout>
                <c:manualLayout>
                  <c:x val="3.229527104959614E-2"/>
                  <c:y val="1.8550714476385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C2-4DE8-82AD-DC1E76DD4A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5'!$B$26:$L$26</c:f>
              <c:numCache>
                <c:formatCode>0,0</c:formatCode>
                <c:ptCount val="11"/>
                <c:pt idx="0">
                  <c:v>35.4</c:v>
                </c:pt>
                <c:pt idx="1">
                  <c:v>35</c:v>
                </c:pt>
                <c:pt idx="2">
                  <c:v>34.6</c:v>
                </c:pt>
                <c:pt idx="3">
                  <c:v>31.3</c:v>
                </c:pt>
                <c:pt idx="4">
                  <c:v>34.9</c:v>
                </c:pt>
                <c:pt idx="5">
                  <c:v>64.3</c:v>
                </c:pt>
                <c:pt idx="6">
                  <c:v>32</c:v>
                </c:pt>
                <c:pt idx="7">
                  <c:v>33.4</c:v>
                </c:pt>
                <c:pt idx="8" formatCode="General">
                  <c:v>33.5</c:v>
                </c:pt>
                <c:pt idx="9" formatCode="General">
                  <c:v>27.9</c:v>
                </c:pt>
                <c:pt idx="10" formatCode="General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7-4B61-9BF7-650D2F7DCBEF}"/>
            </c:ext>
          </c:extLst>
        </c:ser>
        <c:ser>
          <c:idx val="2"/>
          <c:order val="2"/>
          <c:tx>
            <c:strRef>
              <c:f>'Figura 5'!$A$27</c:f>
              <c:strCache>
                <c:ptCount val="1"/>
                <c:pt idx="0">
                  <c:v>Forța de muncă potențială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384615384615361E-2"/>
                  <c:y val="9.679368996599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77-4B61-9BF7-650D2F7DCBEF}"/>
                </c:ext>
              </c:extLst>
            </c:dLbl>
            <c:dLbl>
              <c:idx val="1"/>
              <c:layout>
                <c:manualLayout>
                  <c:x val="1.7948717948717902E-2"/>
                  <c:y val="-4.8396844983000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77-4B61-9BF7-650D2F7DCBEF}"/>
                </c:ext>
              </c:extLst>
            </c:dLbl>
            <c:dLbl>
              <c:idx val="2"/>
              <c:layout>
                <c:manualLayout>
                  <c:x val="1.02564102564102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77-4B61-9BF7-650D2F7DCBEF}"/>
                </c:ext>
              </c:extLst>
            </c:dLbl>
            <c:dLbl>
              <c:idx val="3"/>
              <c:layout>
                <c:manualLayout>
                  <c:x val="1.282051282051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77-4B61-9BF7-650D2F7DCBEF}"/>
                </c:ext>
              </c:extLst>
            </c:dLbl>
            <c:dLbl>
              <c:idx val="4"/>
              <c:layout>
                <c:manualLayout>
                  <c:x val="1.0256410256410256E-2"/>
                  <c:y val="4.8396844983000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77-4B61-9BF7-650D2F7DCBEF}"/>
                </c:ext>
              </c:extLst>
            </c:dLbl>
            <c:dLbl>
              <c:idx val="5"/>
              <c:layout>
                <c:manualLayout>
                  <c:x val="7.6923076923075982E-3"/>
                  <c:y val="-8.8726524159121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77-4B61-9BF7-650D2F7DCBEF}"/>
                </c:ext>
              </c:extLst>
            </c:dLbl>
            <c:dLbl>
              <c:idx val="6"/>
              <c:layout>
                <c:manualLayout>
                  <c:x val="9.4846016220290798E-3"/>
                  <c:y val="-4.63767861909658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77-4B61-9BF7-650D2F7DCBEF}"/>
                </c:ext>
              </c:extLst>
            </c:dLbl>
            <c:dLbl>
              <c:idx val="7"/>
              <c:layout>
                <c:manualLayout>
                  <c:x val="1.282051282051282E-2"/>
                  <c:y val="-8.8726524159121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77-4B61-9BF7-650D2F7DCBEF}"/>
                </c:ext>
              </c:extLst>
            </c:dLbl>
            <c:dLbl>
              <c:idx val="8"/>
              <c:layout>
                <c:manualLayout>
                  <c:x val="1.282051282051282E-2"/>
                  <c:y val="9.67936899660002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C77-4B61-9BF7-650D2F7DCBEF}"/>
                </c:ext>
              </c:extLst>
            </c:dLbl>
            <c:dLbl>
              <c:idx val="9"/>
              <c:layout>
                <c:manualLayout>
                  <c:x val="9.07029478458033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E4-468F-A409-FC38550F9153}"/>
                </c:ext>
              </c:extLst>
            </c:dLbl>
            <c:dLbl>
              <c:idx val="10"/>
              <c:layout>
                <c:manualLayout>
                  <c:x val="1.15340253748558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C2-4DE8-82AD-DC1E76DD4A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5'!$B$23:$L$24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5'!$B$27:$L$27</c:f>
              <c:numCache>
                <c:formatCode>0,0</c:formatCode>
                <c:ptCount val="11"/>
                <c:pt idx="0">
                  <c:v>25.400000000000002</c:v>
                </c:pt>
                <c:pt idx="1">
                  <c:v>18.5</c:v>
                </c:pt>
                <c:pt idx="2">
                  <c:v>12.8</c:v>
                </c:pt>
                <c:pt idx="3">
                  <c:v>10.9</c:v>
                </c:pt>
                <c:pt idx="4">
                  <c:v>10.199999999999999</c:v>
                </c:pt>
                <c:pt idx="5">
                  <c:v>18.100000000000001</c:v>
                </c:pt>
                <c:pt idx="6">
                  <c:v>5.0999999999999996</c:v>
                </c:pt>
                <c:pt idx="7">
                  <c:v>7.1</c:v>
                </c:pt>
                <c:pt idx="8">
                  <c:v>12.1</c:v>
                </c:pt>
                <c:pt idx="9" formatCode="General">
                  <c:v>6.8</c:v>
                </c:pt>
                <c:pt idx="10" formatCode="General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7-4B61-9BF7-650D2F7DC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7678168"/>
        <c:axId val="677676856"/>
      </c:barChart>
      <c:catAx>
        <c:axId val="67767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7676856"/>
        <c:crosses val="autoZero"/>
        <c:auto val="1"/>
        <c:lblAlgn val="ctr"/>
        <c:lblOffset val="100"/>
        <c:noMultiLvlLbl val="0"/>
      </c:catAx>
      <c:valAx>
        <c:axId val="6776768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767816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554787794382859E-2"/>
          <c:y val="0.92079689911447404"/>
          <c:w val="0.85914421411609265"/>
          <c:h val="7.9203100885526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6'!$A$141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6'!$B$141:$I$141</c:f>
              <c:numCache>
                <c:formatCode>0,0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BB-4E28-9E18-C4747D345EC8}"/>
            </c:ext>
          </c:extLst>
        </c:ser>
        <c:ser>
          <c:idx val="1"/>
          <c:order val="1"/>
          <c:tx>
            <c:strRef>
              <c:f>'Figura 6'!$A$142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6'!$B$142:$I$142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B-4E28-9E18-C4747D345EC8}"/>
            </c:ext>
          </c:extLst>
        </c:ser>
        <c:ser>
          <c:idx val="2"/>
          <c:order val="2"/>
          <c:tx>
            <c:strRef>
              <c:f>'Figura 6'!$A$143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6'!$B$143:$I$143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BB-4E28-9E18-C4747D345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34448"/>
        <c:axId val="571828872"/>
      </c:lineChart>
      <c:catAx>
        <c:axId val="57183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28872"/>
        <c:crosses val="autoZero"/>
        <c:auto val="1"/>
        <c:lblAlgn val="ctr"/>
        <c:lblOffset val="100"/>
        <c:noMultiLvlLbl val="0"/>
      </c:catAx>
      <c:valAx>
        <c:axId val="57182887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3444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6'!$A$115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6'!$B$114:$I$114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6'!$B$115:$I$115</c:f>
              <c:numCache>
                <c:formatCode>0,0</c:formatCode>
                <c:ptCount val="8"/>
                <c:pt idx="0">
                  <c:v>51.649606078185528</c:v>
                </c:pt>
                <c:pt idx="1">
                  <c:v>38.443454932654809</c:v>
                </c:pt>
                <c:pt idx="2">
                  <c:v>46.007229707525461</c:v>
                </c:pt>
                <c:pt idx="3">
                  <c:v>52.830641772227892</c:v>
                </c:pt>
                <c:pt idx="4">
                  <c:v>41.699937893709517</c:v>
                </c:pt>
                <c:pt idx="5">
                  <c:v>29.58457464415757</c:v>
                </c:pt>
                <c:pt idx="6">
                  <c:v>46.895035720827998</c:v>
                </c:pt>
                <c:pt idx="7">
                  <c:v>42.857345703008868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6-4AF3-BF28-D8D6639DC025}"/>
            </c:ext>
          </c:extLst>
        </c:ser>
        <c:ser>
          <c:idx val="1"/>
          <c:order val="1"/>
          <c:tx>
            <c:strRef>
              <c:f>'Figura 6'!$A$116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6'!$B$114:$I$114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6'!$B$116:$I$116</c:f>
              <c:numCache>
                <c:formatCode>0,0</c:formatCode>
                <c:ptCount val="8"/>
                <c:pt idx="0">
                  <c:v>26.255216423077641</c:v>
                </c:pt>
                <c:pt idx="1">
                  <c:v>37.796277346018748</c:v>
                </c:pt>
                <c:pt idx="2">
                  <c:v>39.20473217219849</c:v>
                </c:pt>
                <c:pt idx="3">
                  <c:v>35.144383742570689</c:v>
                </c:pt>
                <c:pt idx="4">
                  <c:v>39.878153372963062</c:v>
                </c:pt>
                <c:pt idx="5">
                  <c:v>51.628186031115519</c:v>
                </c:pt>
                <c:pt idx="6">
                  <c:v>45.726323502472979</c:v>
                </c:pt>
                <c:pt idx="7">
                  <c:v>49.523633724058982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6-4AF3-BF28-D8D6639DC025}"/>
            </c:ext>
          </c:extLst>
        </c:ser>
        <c:ser>
          <c:idx val="2"/>
          <c:order val="2"/>
          <c:tx>
            <c:strRef>
              <c:f>'Figura 6'!$A$117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6'!$B$114:$I$114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6'!$B$117:$I$117</c:f>
              <c:numCache>
                <c:formatCode>0,0</c:formatCode>
                <c:ptCount val="8"/>
                <c:pt idx="0">
                  <c:v>22.095177498736827</c:v>
                </c:pt>
                <c:pt idx="1">
                  <c:v>23.760267721326439</c:v>
                </c:pt>
                <c:pt idx="2">
                  <c:v>14.78803812027604</c:v>
                </c:pt>
                <c:pt idx="3">
                  <c:v>12.024974485201417</c:v>
                </c:pt>
                <c:pt idx="4">
                  <c:v>18.421908733327417</c:v>
                </c:pt>
                <c:pt idx="5">
                  <c:v>18.787239324726915</c:v>
                </c:pt>
                <c:pt idx="6">
                  <c:v>7.3786407766990285</c:v>
                </c:pt>
                <c:pt idx="7">
                  <c:v>7.6190205729321514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6-4AF3-BF28-D8D6639DC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7905904"/>
        <c:axId val="597903280"/>
      </c:barChart>
      <c:catAx>
        <c:axId val="5979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3280"/>
        <c:crosses val="autoZero"/>
        <c:auto val="1"/>
        <c:lblAlgn val="ctr"/>
        <c:lblOffset val="100"/>
        <c:noMultiLvlLbl val="0"/>
      </c:catAx>
      <c:valAx>
        <c:axId val="597903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590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6'!$A$124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6'!$B$123:$I$123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6'!$B$124:$I$124</c:f>
              <c:numCache>
                <c:formatCode>0,0</c:formatCode>
                <c:ptCount val="8"/>
                <c:pt idx="0">
                  <c:v>54.578768858913882</c:v>
                </c:pt>
                <c:pt idx="1">
                  <c:v>47.356624028852153</c:v>
                </c:pt>
                <c:pt idx="2">
                  <c:v>42.973974434870307</c:v>
                </c:pt>
                <c:pt idx="3">
                  <c:v>43.462513582035491</c:v>
                </c:pt>
                <c:pt idx="4">
                  <c:v>44.186506627975994</c:v>
                </c:pt>
                <c:pt idx="5">
                  <c:v>31.173933467139253</c:v>
                </c:pt>
                <c:pt idx="6">
                  <c:v>43.484780326885591</c:v>
                </c:pt>
                <c:pt idx="7">
                  <c:v>44.631682001448901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5-488A-A901-CD64ED84C740}"/>
            </c:ext>
          </c:extLst>
        </c:ser>
        <c:ser>
          <c:idx val="1"/>
          <c:order val="1"/>
          <c:tx>
            <c:strRef>
              <c:f>'Figura 6'!$A$125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6'!$B$123:$I$123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6'!$B$125:$I$125</c:f>
              <c:numCache>
                <c:formatCode>0,0</c:formatCode>
                <c:ptCount val="8"/>
                <c:pt idx="0">
                  <c:v>27.739009525294662</c:v>
                </c:pt>
                <c:pt idx="1">
                  <c:v>35.945531455921262</c:v>
                </c:pt>
                <c:pt idx="2">
                  <c:v>41.811923085355964</c:v>
                </c:pt>
                <c:pt idx="3">
                  <c:v>41.717621492639076</c:v>
                </c:pt>
                <c:pt idx="4">
                  <c:v>47.048737057310561</c:v>
                </c:pt>
                <c:pt idx="5">
                  <c:v>56.010590596575128</c:v>
                </c:pt>
                <c:pt idx="6">
                  <c:v>48.87789273754187</c:v>
                </c:pt>
                <c:pt idx="7">
                  <c:v>43.881115094287388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5-488A-A901-CD64ED84C740}"/>
            </c:ext>
          </c:extLst>
        </c:ser>
        <c:ser>
          <c:idx val="2"/>
          <c:order val="2"/>
          <c:tx>
            <c:strRef>
              <c:f>'Figura 6'!$A$126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6'!$B$123:$I$123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6'!$B$126:$I$126</c:f>
              <c:numCache>
                <c:formatCode>0,0</c:formatCode>
                <c:ptCount val="8"/>
                <c:pt idx="0">
                  <c:v>17.682221615791455</c:v>
                </c:pt>
                <c:pt idx="1">
                  <c:v>16.697844515226585</c:v>
                </c:pt>
                <c:pt idx="2">
                  <c:v>15.214102479773729</c:v>
                </c:pt>
                <c:pt idx="3">
                  <c:v>14.819864925325435</c:v>
                </c:pt>
                <c:pt idx="4">
                  <c:v>8.7647563147134466</c:v>
                </c:pt>
                <c:pt idx="5">
                  <c:v>12.815475936285603</c:v>
                </c:pt>
                <c:pt idx="6">
                  <c:v>7.6373269355725508</c:v>
                </c:pt>
                <c:pt idx="7">
                  <c:v>11.487202904263713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B5-488A-A901-CD64ED84C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4725112"/>
        <c:axId val="534726096"/>
      </c:barChart>
      <c:catAx>
        <c:axId val="53472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6096"/>
        <c:crosses val="autoZero"/>
        <c:auto val="1"/>
        <c:lblAlgn val="ctr"/>
        <c:lblOffset val="100"/>
        <c:noMultiLvlLbl val="0"/>
      </c:catAx>
      <c:valAx>
        <c:axId val="53472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511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6'!$A$142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AD-45E7-82D9-4C66E7E26903}"/>
                </c:ext>
              </c:extLst>
            </c:dLbl>
            <c:dLbl>
              <c:idx val="1"/>
              <c:layout>
                <c:manualLayout>
                  <c:x val="-1.9444444444444445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AD-45E7-82D9-4C66E7E26903}"/>
                </c:ext>
              </c:extLst>
            </c:dLbl>
            <c:dLbl>
              <c:idx val="2"/>
              <c:layout>
                <c:manualLayout>
                  <c:x val="-5.0925337632079971E-17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AD-45E7-82D9-4C66E7E26903}"/>
                </c:ext>
              </c:extLst>
            </c:dLbl>
            <c:dLbl>
              <c:idx val="3"/>
              <c:layout>
                <c:manualLayout>
                  <c:x val="0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AD-45E7-82D9-4C66E7E26903}"/>
                </c:ext>
              </c:extLst>
            </c:dLbl>
            <c:dLbl>
              <c:idx val="5"/>
              <c:layout>
                <c:manualLayout>
                  <c:x val="-4.1666666666666768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AD-45E7-82D9-4C66E7E26903}"/>
                </c:ext>
              </c:extLst>
            </c:dLbl>
            <c:dLbl>
              <c:idx val="6"/>
              <c:layout>
                <c:manualLayout>
                  <c:x val="-1.3888888888888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AD-45E7-82D9-4C66E7E26903}"/>
                </c:ext>
              </c:extLst>
            </c:dLbl>
            <c:dLbl>
              <c:idx val="7"/>
              <c:layout>
                <c:manualLayout>
                  <c:x val="-1.666666666666676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AD-45E7-82D9-4C66E7E26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6'!$B$142:$I$142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AD-45E7-82D9-4C66E7E26903}"/>
            </c:ext>
          </c:extLst>
        </c:ser>
        <c:ser>
          <c:idx val="1"/>
          <c:order val="1"/>
          <c:tx>
            <c:strRef>
              <c:f>'Figura 6'!$A$143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AD-45E7-82D9-4C66E7E26903}"/>
                </c:ext>
              </c:extLst>
            </c:dLbl>
            <c:dLbl>
              <c:idx val="1"/>
              <c:layout>
                <c:manualLayout>
                  <c:x val="-1.6666666666666666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AD-45E7-82D9-4C66E7E26903}"/>
                </c:ext>
              </c:extLst>
            </c:dLbl>
            <c:dLbl>
              <c:idx val="2"/>
              <c:layout>
                <c:manualLayout>
                  <c:x val="-2.50000000000000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AD-45E7-82D9-4C66E7E26903}"/>
                </c:ext>
              </c:extLst>
            </c:dLbl>
            <c:dLbl>
              <c:idx val="3"/>
              <c:layout>
                <c:manualLayout>
                  <c:x val="-3.6111111111111108E-2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AD-45E7-82D9-4C66E7E26903}"/>
                </c:ext>
              </c:extLst>
            </c:dLbl>
            <c:dLbl>
              <c:idx val="4"/>
              <c:layout>
                <c:manualLayout>
                  <c:x val="-6.9444444444444545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AD-45E7-82D9-4C66E7E26903}"/>
                </c:ext>
              </c:extLst>
            </c:dLbl>
            <c:dLbl>
              <c:idx val="6"/>
              <c:layout>
                <c:manualLayout>
                  <c:x val="-1.6666666666666666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6AD-45E7-82D9-4C66E7E26903}"/>
                </c:ext>
              </c:extLst>
            </c:dLbl>
            <c:dLbl>
              <c:idx val="7"/>
              <c:layout>
                <c:manualLayout>
                  <c:x val="-1.6666666666666767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6AD-45E7-82D9-4C66E7E26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6'!$B$143:$I$143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6AD-45E7-82D9-4C66E7E26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541704"/>
        <c:axId val="569535800"/>
      </c:lineChart>
      <c:catAx>
        <c:axId val="5695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35800"/>
        <c:crosses val="autoZero"/>
        <c:auto val="1"/>
        <c:lblAlgn val="ctr"/>
        <c:lblOffset val="100"/>
        <c:noMultiLvlLbl val="0"/>
      </c:catAx>
      <c:valAx>
        <c:axId val="56953580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417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6'!$A$141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8A-4DAE-A92E-E2F38F0E875B}"/>
                </c:ext>
              </c:extLst>
            </c:dLbl>
            <c:dLbl>
              <c:idx val="1"/>
              <c:layout>
                <c:manualLayout>
                  <c:x val="-1.111111111111111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8A-4DAE-A92E-E2F38F0E875B}"/>
                </c:ext>
              </c:extLst>
            </c:dLbl>
            <c:dLbl>
              <c:idx val="2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8A-4DAE-A92E-E2F38F0E875B}"/>
                </c:ext>
              </c:extLst>
            </c:dLbl>
            <c:dLbl>
              <c:idx val="3"/>
              <c:layout>
                <c:manualLayout>
                  <c:x val="-1.66666666666666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8A-4DAE-A92E-E2F38F0E875B}"/>
                </c:ext>
              </c:extLst>
            </c:dLbl>
            <c:dLbl>
              <c:idx val="4"/>
              <c:layout>
                <c:manualLayout>
                  <c:x val="-5.8333333333333334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8A-4DAE-A92E-E2F38F0E875B}"/>
                </c:ext>
              </c:extLst>
            </c:dLbl>
            <c:dLbl>
              <c:idx val="6"/>
              <c:layout>
                <c:manualLayout>
                  <c:x val="-1.111111111111111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8A-4DAE-A92E-E2F38F0E8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6'!$B$141:$I$141</c:f>
              <c:numCache>
                <c:formatCode>0,0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8A-4DAE-A92E-E2F38F0E875B}"/>
            </c:ext>
          </c:extLst>
        </c:ser>
        <c:ser>
          <c:idx val="1"/>
          <c:order val="1"/>
          <c:tx>
            <c:strRef>
              <c:f>'Figura 6'!$A$142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444444444444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8A-4DAE-A92E-E2F38F0E875B}"/>
                </c:ext>
              </c:extLst>
            </c:dLbl>
            <c:dLbl>
              <c:idx val="1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8A-4DAE-A92E-E2F38F0E875B}"/>
                </c:ext>
              </c:extLst>
            </c:dLbl>
            <c:dLbl>
              <c:idx val="3"/>
              <c:layout>
                <c:manualLayout>
                  <c:x val="-2.500000000000005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8A-4DAE-A92E-E2F38F0E875B}"/>
                </c:ext>
              </c:extLst>
            </c:dLbl>
            <c:dLbl>
              <c:idx val="5"/>
              <c:layout>
                <c:manualLayout>
                  <c:x val="-4.722222222222232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8A-4DAE-A92E-E2F38F0E875B}"/>
                </c:ext>
              </c:extLst>
            </c:dLbl>
            <c:dLbl>
              <c:idx val="6"/>
              <c:layout>
                <c:manualLayout>
                  <c:x val="-6.1111111111111109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8A-4DAE-A92E-E2F38F0E8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6'!$B$142:$I$142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C8A-4DAE-A92E-E2F38F0E875B}"/>
            </c:ext>
          </c:extLst>
        </c:ser>
        <c:ser>
          <c:idx val="2"/>
          <c:order val="2"/>
          <c:tx>
            <c:strRef>
              <c:f>'Figura 6'!$A$143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0555555555555607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8A-4DAE-A92E-E2F38F0E875B}"/>
                </c:ext>
              </c:extLst>
            </c:dLbl>
            <c:dLbl>
              <c:idx val="3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8A-4DAE-A92E-E2F38F0E875B}"/>
                </c:ext>
              </c:extLst>
            </c:dLbl>
            <c:dLbl>
              <c:idx val="4"/>
              <c:layout>
                <c:manualLayout>
                  <c:x val="-6.6666666666666666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C8A-4DAE-A92E-E2F38F0E875B}"/>
                </c:ext>
              </c:extLst>
            </c:dLbl>
            <c:dLbl>
              <c:idx val="6"/>
              <c:layout>
                <c:manualLayout>
                  <c:x val="-1.1111111111111112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C8A-4DAE-A92E-E2F38F0E8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6'!$B$143:$I$143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C8A-4DAE-A92E-E2F38F0E8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47376"/>
        <c:axId val="523747704"/>
      </c:lineChart>
      <c:catAx>
        <c:axId val="5237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704"/>
        <c:crosses val="autoZero"/>
        <c:auto val="1"/>
        <c:lblAlgn val="ctr"/>
        <c:lblOffset val="100"/>
        <c:noMultiLvlLbl val="0"/>
      </c:catAx>
      <c:valAx>
        <c:axId val="5237477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37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59130108736407E-2"/>
          <c:y val="7.1428571428571425E-2"/>
          <c:w val="0.87870436195475565"/>
          <c:h val="0.645668916385451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6'!$A$23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6'!$B$21:$L$22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6'!$B$23:$L$23</c:f>
              <c:numCache>
                <c:formatCode>0,0</c:formatCode>
                <c:ptCount val="11"/>
                <c:pt idx="0">
                  <c:v>53.374233128834348</c:v>
                </c:pt>
                <c:pt idx="1">
                  <c:v>43.97905759162304</c:v>
                </c:pt>
                <c:pt idx="2">
                  <c:v>44.366197183098585</c:v>
                </c:pt>
                <c:pt idx="3">
                  <c:v>47.447073474470727</c:v>
                </c:pt>
                <c:pt idx="4">
                  <c:v>43.127364438839855</c:v>
                </c:pt>
                <c:pt idx="5">
                  <c:v>30.522765598650931</c:v>
                </c:pt>
                <c:pt idx="6">
                  <c:v>44.87369985141158</c:v>
                </c:pt>
                <c:pt idx="7">
                  <c:v>44</c:v>
                </c:pt>
                <c:pt idx="8">
                  <c:v>44</c:v>
                </c:pt>
                <c:pt idx="9">
                  <c:v>47.503782148260214</c:v>
                </c:pt>
                <c:pt idx="10">
                  <c:v>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9-43AF-BECA-2123EB1D269A}"/>
            </c:ext>
          </c:extLst>
        </c:ser>
        <c:ser>
          <c:idx val="1"/>
          <c:order val="1"/>
          <c:tx>
            <c:strRef>
              <c:f>'Figura 6'!$A$24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6'!$B$21:$L$22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6'!$B$24:$L$24</c:f>
              <c:numCache>
                <c:formatCode>0,0</c:formatCode>
                <c:ptCount val="11"/>
                <c:pt idx="0">
                  <c:v>27.14723926380368</c:v>
                </c:pt>
                <c:pt idx="1">
                  <c:v>36.64921465968586</c:v>
                </c:pt>
                <c:pt idx="2">
                  <c:v>40.610328638497649</c:v>
                </c:pt>
                <c:pt idx="3">
                  <c:v>38.978829389788288</c:v>
                </c:pt>
                <c:pt idx="4">
                  <c:v>44.010088272383349</c:v>
                </c:pt>
                <c:pt idx="5">
                  <c:v>54.215851602023612</c:v>
                </c:pt>
                <c:pt idx="6">
                  <c:v>47.548291233283798</c:v>
                </c:pt>
                <c:pt idx="7">
                  <c:v>46.2</c:v>
                </c:pt>
                <c:pt idx="8">
                  <c:v>41.1</c:v>
                </c:pt>
                <c:pt idx="9">
                  <c:v>42.208774583963695</c:v>
                </c:pt>
                <c:pt idx="10">
                  <c:v>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9-43AF-BECA-2123EB1D269A}"/>
            </c:ext>
          </c:extLst>
        </c:ser>
        <c:ser>
          <c:idx val="2"/>
          <c:order val="2"/>
          <c:tx>
            <c:strRef>
              <c:f>'Figura 6'!$A$25</c:f>
              <c:strCache>
                <c:ptCount val="1"/>
                <c:pt idx="0">
                  <c:v>Forța de muncă potențială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6'!$B$21:$L$22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6'!$B$25:$L$25</c:f>
              <c:numCache>
                <c:formatCode>0,0</c:formatCode>
                <c:ptCount val="11"/>
                <c:pt idx="0">
                  <c:v>19.478527607361965</c:v>
                </c:pt>
                <c:pt idx="1">
                  <c:v>19.3717277486911</c:v>
                </c:pt>
                <c:pt idx="2">
                  <c:v>15.023474178403756</c:v>
                </c:pt>
                <c:pt idx="3">
                  <c:v>13.574097135740971</c:v>
                </c:pt>
                <c:pt idx="4">
                  <c:v>12.862547288776796</c:v>
                </c:pt>
                <c:pt idx="5">
                  <c:v>15.261382799325466</c:v>
                </c:pt>
                <c:pt idx="6">
                  <c:v>7.5780089153046042</c:v>
                </c:pt>
                <c:pt idx="7">
                  <c:v>9.8000000000000007</c:v>
                </c:pt>
                <c:pt idx="8">
                  <c:v>14.9</c:v>
                </c:pt>
                <c:pt idx="9">
                  <c:v>10.287443267776098</c:v>
                </c:pt>
                <c:pt idx="10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9-43AF-BECA-2123EB1D2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4578568"/>
        <c:axId val="394577256"/>
      </c:barChart>
      <c:catAx>
        <c:axId val="394578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4577256"/>
        <c:crosses val="autoZero"/>
        <c:auto val="1"/>
        <c:lblAlgn val="ctr"/>
        <c:lblOffset val="100"/>
        <c:noMultiLvlLbl val="0"/>
      </c:catAx>
      <c:valAx>
        <c:axId val="394577256"/>
        <c:scaling>
          <c:orientation val="minMax"/>
          <c:max val="100"/>
        </c:scaling>
        <c:delete val="0"/>
        <c:axPos val="l"/>
        <c:numFmt formatCode="0,0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457856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450668666416709E-2"/>
          <c:y val="0.92404986876640416"/>
          <c:w val="0.79716215473065877"/>
          <c:h val="7.59501312335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40311502982E-2"/>
          <c:y val="8.2826552604419471E-2"/>
          <c:w val="0.9252969127362074"/>
          <c:h val="0.64158626298473254"/>
        </c:manualLayout>
      </c:layout>
      <c:lineChart>
        <c:grouping val="standard"/>
        <c:varyColors val="0"/>
        <c:ser>
          <c:idx val="0"/>
          <c:order val="0"/>
          <c:tx>
            <c:strRef>
              <c:f>'Figura 7'!$A$24</c:f>
              <c:strCache>
                <c:ptCount val="1"/>
                <c:pt idx="0">
                  <c:v>LU1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4.1717272650563353E-2"/>
                  <c:y val="2.6348388728102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A9-469D-A587-880B54449EE2}"/>
                </c:ext>
              </c:extLst>
            </c:dLbl>
            <c:dLbl>
              <c:idx val="7"/>
              <c:layout>
                <c:manualLayout>
                  <c:x val="-2.6165919577248169E-2"/>
                  <c:y val="4.5380422502948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A9-469D-A587-880B54449EE2}"/>
                </c:ext>
              </c:extLst>
            </c:dLbl>
            <c:dLbl>
              <c:idx val="9"/>
              <c:layout>
                <c:manualLayout>
                  <c:x val="-3.3288300891322758E-2"/>
                  <c:y val="3.367381378648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F55-4FDE-8132-3B0EE4837AA4}"/>
                </c:ext>
              </c:extLst>
            </c:dLbl>
            <c:dLbl>
              <c:idx val="10"/>
              <c:layout>
                <c:manualLayout>
                  <c:x val="-5.960092551882957E-3"/>
                  <c:y val="-1.3274560376533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F55-4FDE-8132-3B0EE4837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7'!$B$22:$L$23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7'!$B$24:$L$24</c:f>
              <c:numCache>
                <c:formatCode>General</c:formatCode>
                <c:ptCount val="11"/>
                <c:pt idx="0">
                  <c:v>7.7</c:v>
                </c:pt>
                <c:pt idx="1">
                  <c:v>4.5</c:v>
                </c:pt>
                <c:pt idx="2" formatCode="0,0">
                  <c:v>4</c:v>
                </c:pt>
                <c:pt idx="3">
                  <c:v>4.3</c:v>
                </c:pt>
                <c:pt idx="4">
                  <c:v>4.0999999999999996</c:v>
                </c:pt>
                <c:pt idx="5">
                  <c:v>4.2</c:v>
                </c:pt>
                <c:pt idx="6">
                  <c:v>3.4</c:v>
                </c:pt>
                <c:pt idx="7">
                  <c:v>3.6</c:v>
                </c:pt>
                <c:pt idx="8">
                  <c:v>4.3</c:v>
                </c:pt>
                <c:pt idx="9">
                  <c:v>3.6</c:v>
                </c:pt>
                <c:pt idx="1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4C-4100-AB2B-C6D8D960CD73}"/>
            </c:ext>
          </c:extLst>
        </c:ser>
        <c:ser>
          <c:idx val="1"/>
          <c:order val="1"/>
          <c:tx>
            <c:strRef>
              <c:f>'Figura 7'!$A$25</c:f>
              <c:strCache>
                <c:ptCount val="1"/>
                <c:pt idx="0">
                  <c:v>LU2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5544364061091391E-2"/>
                  <c:y val="-4.3063488619085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55-4FDE-8132-3B0EE4837AA4}"/>
                </c:ext>
              </c:extLst>
            </c:dLbl>
            <c:dLbl>
              <c:idx val="3"/>
              <c:layout>
                <c:manualLayout>
                  <c:x val="-3.3288300891322592E-2"/>
                  <c:y val="-2.4284138953879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55-4FDE-8132-3B0EE4837AA4}"/>
                </c:ext>
              </c:extLst>
            </c:dLbl>
            <c:dLbl>
              <c:idx val="4"/>
              <c:layout>
                <c:manualLayout>
                  <c:x val="-4.005649040062894E-2"/>
                  <c:y val="-2.4284138953879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55-4FDE-8132-3B0EE4837AA4}"/>
                </c:ext>
              </c:extLst>
            </c:dLbl>
            <c:dLbl>
              <c:idx val="5"/>
              <c:layout>
                <c:manualLayout>
                  <c:x val="-3.8933965741592032E-2"/>
                  <c:y val="5.552809712324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55-4FDE-8132-3B0EE4837AA4}"/>
                </c:ext>
              </c:extLst>
            </c:dLbl>
            <c:dLbl>
              <c:idx val="6"/>
              <c:layout>
                <c:manualLayout>
                  <c:x val="-1.635628033805419E-2"/>
                  <c:y val="2.567114918899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6C-43D3-A409-51583C6E93AD}"/>
                </c:ext>
              </c:extLst>
            </c:dLbl>
            <c:dLbl>
              <c:idx val="7"/>
              <c:layout>
                <c:manualLayout>
                  <c:x val="-3.1032237721553842E-2"/>
                  <c:y val="2.266423520913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55-4FDE-8132-3B0EE4837AA4}"/>
                </c:ext>
              </c:extLst>
            </c:dLbl>
            <c:dLbl>
              <c:idx val="8"/>
              <c:layout>
                <c:manualLayout>
                  <c:x val="-3.3288300891322758E-2"/>
                  <c:y val="2.735907262543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55-4FDE-8132-3B0EE4837AA4}"/>
                </c:ext>
              </c:extLst>
            </c:dLbl>
            <c:dLbl>
              <c:idx val="9"/>
              <c:layout>
                <c:manualLayout>
                  <c:x val="-5.1555484498447844E-2"/>
                  <c:y val="1.9237743239711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B6-4336-8479-EF5C03799F39}"/>
                </c:ext>
              </c:extLst>
            </c:dLbl>
            <c:dLbl>
              <c:idx val="10"/>
              <c:layout>
                <c:manualLayout>
                  <c:x val="-1.4479662123454498E-3"/>
                  <c:y val="-8.0995187237148543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F55-4FDE-8132-3B0EE4837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7'!$B$22:$L$23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7'!$B$25:$L$25</c:f>
              <c:numCache>
                <c:formatCode>General</c:formatCode>
                <c:ptCount val="11"/>
                <c:pt idx="0">
                  <c:v>11.7</c:v>
                </c:pt>
                <c:pt idx="1">
                  <c:v>8.1999999999999993</c:v>
                </c:pt>
                <c:pt idx="2">
                  <c:v>7.6</c:v>
                </c:pt>
                <c:pt idx="3">
                  <c:v>7.8</c:v>
                </c:pt>
                <c:pt idx="4">
                  <c:v>8.1999999999999993</c:v>
                </c:pt>
                <c:pt idx="5">
                  <c:v>11.7</c:v>
                </c:pt>
                <c:pt idx="6" formatCode="0,0">
                  <c:v>7</c:v>
                </c:pt>
                <c:pt idx="7" formatCode="0,0">
                  <c:v>7.4</c:v>
                </c:pt>
                <c:pt idx="8" formatCode="0,0">
                  <c:v>8.3000000000000007</c:v>
                </c:pt>
                <c:pt idx="9" formatCode="0,0">
                  <c:v>6.8</c:v>
                </c:pt>
                <c:pt idx="10" formatCode="0,0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C-4100-AB2B-C6D8D960CD73}"/>
            </c:ext>
          </c:extLst>
        </c:ser>
        <c:ser>
          <c:idx val="2"/>
          <c:order val="2"/>
          <c:tx>
            <c:strRef>
              <c:f>'Figura 7'!$A$26</c:f>
              <c:strCache>
                <c:ptCount val="1"/>
                <c:pt idx="0">
                  <c:v>LU3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446092081129463E-2"/>
                  <c:y val="-2.8978976370180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55-4FDE-8132-3B0EE4837AA4}"/>
                </c:ext>
              </c:extLst>
            </c:dLbl>
            <c:dLbl>
              <c:idx val="1"/>
              <c:layout>
                <c:manualLayout>
                  <c:x val="-3.3288300891322613E-2"/>
                  <c:y val="-4.3063488619085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F55-4FDE-8132-3B0EE4837AA4}"/>
                </c:ext>
              </c:extLst>
            </c:dLbl>
            <c:dLbl>
              <c:idx val="2"/>
              <c:layout>
                <c:manualLayout>
                  <c:x val="-3.3288300891322592E-2"/>
                  <c:y val="-3.3673813786482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F55-4FDE-8132-3B0EE4837AA4}"/>
                </c:ext>
              </c:extLst>
            </c:dLbl>
            <c:dLbl>
              <c:idx val="3"/>
              <c:layout>
                <c:manualLayout>
                  <c:x val="-3.3288300891322592E-2"/>
                  <c:y val="-4.3063488619085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F55-4FDE-8132-3B0EE4837AA4}"/>
                </c:ext>
              </c:extLst>
            </c:dLbl>
            <c:dLbl>
              <c:idx val="4"/>
              <c:layout>
                <c:manualLayout>
                  <c:x val="-3.3288300891322592E-2"/>
                  <c:y val="-3.367381378648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F55-4FDE-8132-3B0EE4837AA4}"/>
                </c:ext>
              </c:extLst>
            </c:dLbl>
            <c:dLbl>
              <c:idx val="5"/>
              <c:layout>
                <c:manualLayout>
                  <c:x val="-3.3288300891322592E-2"/>
                  <c:y val="-3.8368651202784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F55-4FDE-8132-3B0EE4837AA4}"/>
                </c:ext>
              </c:extLst>
            </c:dLbl>
            <c:dLbl>
              <c:idx val="6"/>
              <c:layout>
                <c:manualLayout>
                  <c:x val="-3.3288300891322675E-2"/>
                  <c:y val="-3.8368651202784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55-4FDE-8132-3B0EE4837AA4}"/>
                </c:ext>
              </c:extLst>
            </c:dLbl>
            <c:dLbl>
              <c:idx val="7"/>
              <c:layout>
                <c:manualLayout>
                  <c:x val="-3.3288300891322675E-2"/>
                  <c:y val="-4.3063488619085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55-4FDE-8132-3B0EE4837AA4}"/>
                </c:ext>
              </c:extLst>
            </c:dLbl>
            <c:dLbl>
              <c:idx val="8"/>
              <c:layout>
                <c:manualLayout>
                  <c:x val="-3.1032237721553842E-2"/>
                  <c:y val="-3.367381378648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55-4FDE-8132-3B0EE4837AA4}"/>
                </c:ext>
              </c:extLst>
            </c:dLbl>
            <c:dLbl>
              <c:idx val="9"/>
              <c:layout>
                <c:manualLayout>
                  <c:x val="-3.1032237721553842E-2"/>
                  <c:y val="-2.8978976370180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55-4FDE-8132-3B0EE4837AA4}"/>
                </c:ext>
              </c:extLst>
            </c:dLbl>
            <c:dLbl>
              <c:idx val="10"/>
              <c:layout>
                <c:manualLayout>
                  <c:x val="-5.960092551882957E-3"/>
                  <c:y val="-2.428413895387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55-4FDE-8132-3B0EE4837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7'!$B$22:$L$23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7'!$B$26:$L$26</c:f>
              <c:numCache>
                <c:formatCode>General</c:formatCode>
                <c:ptCount val="11"/>
                <c:pt idx="0">
                  <c:v>10.3</c:v>
                </c:pt>
                <c:pt idx="1">
                  <c:v>6.3</c:v>
                </c:pt>
                <c:pt idx="2">
                  <c:v>5.3</c:v>
                </c:pt>
                <c:pt idx="3">
                  <c:v>5.5</c:v>
                </c:pt>
                <c:pt idx="4">
                  <c:v>5.2</c:v>
                </c:pt>
                <c:pt idx="5">
                  <c:v>6.2</c:v>
                </c:pt>
                <c:pt idx="6">
                  <c:v>3.9</c:v>
                </c:pt>
                <c:pt idx="7">
                  <c:v>4.4000000000000004</c:v>
                </c:pt>
                <c:pt idx="8">
                  <c:v>5.7</c:v>
                </c:pt>
                <c:pt idx="9">
                  <c:v>4.3</c:v>
                </c:pt>
                <c:pt idx="10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4C-4100-AB2B-C6D8D960CD73}"/>
            </c:ext>
          </c:extLst>
        </c:ser>
        <c:ser>
          <c:idx val="3"/>
          <c:order val="3"/>
          <c:tx>
            <c:strRef>
              <c:f>'Figura 7'!$A$27</c:f>
              <c:strCache>
                <c:ptCount val="1"/>
                <c:pt idx="0">
                  <c:v>LU4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5961515289630713E-2"/>
                  <c:y val="-6.0298112521470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6C-43D3-A409-51583C6E93AD}"/>
                </c:ext>
              </c:extLst>
            </c:dLbl>
            <c:dLbl>
              <c:idx val="9"/>
              <c:layout>
                <c:manualLayout>
                  <c:x val="-2.426404821224758E-2"/>
                  <c:y val="-3.3673813786482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F55-4FDE-8132-3B0EE4837AA4}"/>
                </c:ext>
              </c:extLst>
            </c:dLbl>
            <c:dLbl>
              <c:idx val="10"/>
              <c:layout>
                <c:manualLayout>
                  <c:x val="-5.960092551882957E-3"/>
                  <c:y val="-4.3063488619085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F55-4FDE-8132-3B0EE4837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7'!$B$22:$L$23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7'!$B$27:$L$27</c:f>
              <c:numCache>
                <c:formatCode>General</c:formatCode>
                <c:ptCount val="11"/>
                <c:pt idx="0">
                  <c:v>14.1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9.3000000000000007</c:v>
                </c:pt>
                <c:pt idx="5">
                  <c:v>13.5</c:v>
                </c:pt>
                <c:pt idx="6">
                  <c:v>7.5</c:v>
                </c:pt>
                <c:pt idx="7">
                  <c:v>8.1999999999999993</c:v>
                </c:pt>
                <c:pt idx="8">
                  <c:v>9.6</c:v>
                </c:pt>
                <c:pt idx="9">
                  <c:v>7.5</c:v>
                </c:pt>
                <c:pt idx="10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4C-4100-AB2B-C6D8D960C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72680"/>
        <c:axId val="437573664"/>
      </c:lineChart>
      <c:catAx>
        <c:axId val="43757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573664"/>
        <c:crossesAt val="2"/>
        <c:auto val="1"/>
        <c:lblAlgn val="ctr"/>
        <c:lblOffset val="100"/>
        <c:noMultiLvlLbl val="0"/>
      </c:catAx>
      <c:valAx>
        <c:axId val="437573664"/>
        <c:scaling>
          <c:orientation val="minMax"/>
          <c:max val="16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572680"/>
        <c:crosses val="autoZero"/>
        <c:crossBetween val="between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21073830694019"/>
          <c:y val="0.92803372938189566"/>
          <c:w val="0.64716918793427924"/>
          <c:h val="7.1966270618104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Bărbați</a:t>
            </a:r>
            <a:endParaRPr lang="ru-RU" sz="900"/>
          </a:p>
        </c:rich>
      </c:tx>
      <c:layout>
        <c:manualLayout>
          <c:xMode val="edge"/>
          <c:yMode val="edge"/>
          <c:x val="0.20648034183440381"/>
          <c:y val="2.16476477941287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0332786899931"/>
          <c:y val="9.8713212196652744E-2"/>
          <c:w val="0.28257826986643736"/>
          <c:h val="0.48693407624405283"/>
        </c:manualLayout>
      </c:layout>
      <c:pieChart>
        <c:varyColors val="1"/>
        <c:ser>
          <c:idx val="0"/>
          <c:order val="0"/>
          <c:tx>
            <c:strRef>
              <c:f>'Figura 8'!$B$26</c:f>
              <c:strCache>
                <c:ptCount val="1"/>
                <c:pt idx="0">
                  <c:v>Bărbați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1E-4859-A6C8-014224E248E6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1E-4859-A6C8-014224E248E6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1E-4859-A6C8-014224E248E6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91E-4859-A6C8-014224E248E6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91E-4859-A6C8-014224E248E6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91E-4859-A6C8-014224E248E6}"/>
              </c:ext>
            </c:extLst>
          </c:dPt>
          <c:dLbls>
            <c:dLbl>
              <c:idx val="0"/>
              <c:layout>
                <c:manualLayout>
                  <c:x val="-5.0402658712030432E-3"/>
                  <c:y val="1.2490309960850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1E-4859-A6C8-014224E248E6}"/>
                </c:ext>
              </c:extLst>
            </c:dLbl>
            <c:dLbl>
              <c:idx val="1"/>
              <c:layout>
                <c:manualLayout>
                  <c:x val="5.7348454310105434E-2"/>
                  <c:y val="-1.5026159632570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1E-4859-A6C8-014224E248E6}"/>
                </c:ext>
              </c:extLst>
            </c:dLbl>
            <c:dLbl>
              <c:idx val="2"/>
              <c:layout>
                <c:manualLayout>
                  <c:x val="2.4426468875690878E-3"/>
                  <c:y val="-9.012855529118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1E-4859-A6C8-014224E248E6}"/>
                </c:ext>
              </c:extLst>
            </c:dLbl>
            <c:dLbl>
              <c:idx val="3"/>
              <c:layout>
                <c:manualLayout>
                  <c:x val="1.178504564062598E-3"/>
                  <c:y val="-1.7035945530171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1E-4859-A6C8-014224E248E6}"/>
                </c:ext>
              </c:extLst>
            </c:dLbl>
            <c:dLbl>
              <c:idx val="4"/>
              <c:layout>
                <c:manualLayout>
                  <c:x val="1.2447932063099517E-3"/>
                  <c:y val="1.4266083921373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1E-4859-A6C8-014224E248E6}"/>
                </c:ext>
              </c:extLst>
            </c:dLbl>
            <c:dLbl>
              <c:idx val="5"/>
              <c:layout>
                <c:manualLayout>
                  <c:x val="9.1313500488206887E-3"/>
                  <c:y val="1.2523652031041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1E-4859-A6C8-014224E24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8'!$A$27:$A$32</c:f>
              <c:strCache>
                <c:ptCount val="6"/>
                <c:pt idx="0">
                  <c:v>Pensionari</c:v>
                </c:pt>
                <c:pt idx="1">
                  <c:v>Elevi și studenți</c:v>
                </c:pt>
                <c:pt idx="2">
                  <c:v>Persoane care îngrijesc de familie (casnice)</c:v>
                </c:pt>
                <c:pt idx="3">
                  <c:v>Persoane care au un loc de muncă peste hotare sau intenționează să plece peste hotare</c:v>
                </c:pt>
                <c:pt idx="4">
                  <c:v>Plecate peste hotare pentru o perioadă de până la 1 an</c:v>
                </c:pt>
                <c:pt idx="5">
                  <c:v>Alte persoane</c:v>
                </c:pt>
              </c:strCache>
            </c:strRef>
          </c:cat>
          <c:val>
            <c:numRef>
              <c:f>'Figura 8'!$B$27:$B$32</c:f>
              <c:numCache>
                <c:formatCode>0,0</c:formatCode>
                <c:ptCount val="6"/>
                <c:pt idx="0">
                  <c:v>43.733550905306686</c:v>
                </c:pt>
                <c:pt idx="1">
                  <c:v>15.622010943289363</c:v>
                </c:pt>
                <c:pt idx="2">
                  <c:v>1.4630659033164544</c:v>
                </c:pt>
                <c:pt idx="3">
                  <c:v>18.720233203357843</c:v>
                </c:pt>
                <c:pt idx="4">
                  <c:v>9.5340883661704616</c:v>
                </c:pt>
                <c:pt idx="5">
                  <c:v>10.927050678559198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1E-4859-A6C8-014224E24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3930916485268694E-2"/>
          <c:y val="0.66414440080132109"/>
          <c:w val="0.86505656929402597"/>
          <c:h val="0.324473748827759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7688191631507"/>
          <c:y val="8.4656145117202097E-2"/>
          <c:w val="0.81247748738689296"/>
          <c:h val="0.6355272035237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2'!$B$18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7316023218469243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FA-4AE2-994A-3D7040EB6FF4}"/>
                </c:ext>
              </c:extLst>
            </c:dLbl>
            <c:dLbl>
              <c:idx val="3"/>
              <c:layout>
                <c:manualLayout>
                  <c:x val="-7.9364189596093412E-17"/>
                  <c:y val="-3.023433754185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FA-4AE2-994A-3D7040EB6FF4}"/>
                </c:ext>
              </c:extLst>
            </c:dLbl>
            <c:dLbl>
              <c:idx val="4"/>
              <c:layout>
                <c:manualLayout>
                  <c:x val="-1.73160232184692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2'!$B$19:$B$23</c:f>
              <c:numCache>
                <c:formatCode>0,0</c:formatCode>
                <c:ptCount val="5"/>
                <c:pt idx="0">
                  <c:v>22.844496732401236</c:v>
                </c:pt>
                <c:pt idx="1">
                  <c:v>65.460993688940789</c:v>
                </c:pt>
                <c:pt idx="2">
                  <c:v>65.877886038136182</c:v>
                </c:pt>
                <c:pt idx="3">
                  <c:v>57.606533918653433</c:v>
                </c:pt>
                <c:pt idx="4">
                  <c:v>52.624188372916173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FA-4AE2-994A-3D7040EB6FF4}"/>
            </c:ext>
          </c:extLst>
        </c:ser>
        <c:ser>
          <c:idx val="1"/>
          <c:order val="1"/>
          <c:tx>
            <c:strRef>
              <c:f>'Figura 2'!$C$18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974034827703864E-2"/>
                  <c:y val="-5.5428978506449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FA-4AE2-994A-3D7040EB6FF4}"/>
                </c:ext>
              </c:extLst>
            </c:dLbl>
            <c:dLbl>
              <c:idx val="1"/>
              <c:layout>
                <c:manualLayout>
                  <c:x val="2.1645029023086473E-2"/>
                  <c:y val="1.209373501674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FA-4AE2-994A-3D7040EB6FF4}"/>
                </c:ext>
              </c:extLst>
            </c:dLbl>
            <c:dLbl>
              <c:idx val="2"/>
              <c:layout>
                <c:manualLayout>
                  <c:x val="1.7316023218469243E-2"/>
                  <c:y val="1.209373501674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FA-4AE2-994A-3D7040EB6FF4}"/>
                </c:ext>
              </c:extLst>
            </c:dLbl>
            <c:dLbl>
              <c:idx val="3"/>
              <c:layout>
                <c:manualLayout>
                  <c:x val="3.8961052241555799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FA-4AE2-994A-3D7040EB6FF4}"/>
                </c:ext>
              </c:extLst>
            </c:dLbl>
            <c:dLbl>
              <c:idx val="4"/>
              <c:layout>
                <c:manualLayout>
                  <c:x val="1.7316023218469083E-2"/>
                  <c:y val="-4.8374940066972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2'!$C$19:$C$23</c:f>
              <c:numCache>
                <c:formatCode>0,0</c:formatCode>
                <c:ptCount val="5"/>
                <c:pt idx="0">
                  <c:v>15.964487113762408</c:v>
                </c:pt>
                <c:pt idx="1">
                  <c:v>45.730410438533141</c:v>
                </c:pt>
                <c:pt idx="2">
                  <c:v>59.5073353316346</c:v>
                </c:pt>
                <c:pt idx="3">
                  <c:v>63.324645658288837</c:v>
                </c:pt>
                <c:pt idx="4">
                  <c:v>36.71906666471326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FA-4AE2-994A-3D7040EB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7120"/>
        <c:axId val="77099392"/>
      </c:barChart>
      <c:catAx>
        <c:axId val="770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9392"/>
        <c:crosses val="autoZero"/>
        <c:auto val="1"/>
        <c:lblAlgn val="ctr"/>
        <c:lblOffset val="100"/>
        <c:noMultiLvlLbl val="0"/>
      </c:catAx>
      <c:valAx>
        <c:axId val="77099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77120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37630935775292"/>
          <c:y val="0.90355532002927264"/>
          <c:w val="0.46900140523601508"/>
          <c:h val="9.6444679970727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Femei</a:t>
            </a:r>
            <a:endParaRPr lang="ru-RU" sz="900"/>
          </a:p>
        </c:rich>
      </c:tx>
      <c:layout>
        <c:manualLayout>
          <c:xMode val="edge"/>
          <c:yMode val="edge"/>
          <c:x val="0.42323743906137234"/>
          <c:y val="1.6758538057276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40196665270619"/>
          <c:y val="0.16162840207119694"/>
          <c:w val="0.63562090083993239"/>
          <c:h val="0.740319635024552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26-4B29-A54A-33ABD0395DBD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26-4B29-A54A-33ABD0395DBD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26-4B29-A54A-33ABD0395DBD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026-4B29-A54A-33ABD0395DBD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026-4B29-A54A-33ABD0395DBD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26-4B29-A54A-33ABD0395DBD}"/>
              </c:ext>
            </c:extLst>
          </c:dPt>
          <c:dLbls>
            <c:dLbl>
              <c:idx val="0"/>
              <c:layout>
                <c:manualLayout>
                  <c:x val="-1.5469182097962549E-2"/>
                  <c:y val="-5.2250547511314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26-4B29-A54A-33ABD0395DBD}"/>
                </c:ext>
              </c:extLst>
            </c:dLbl>
            <c:dLbl>
              <c:idx val="1"/>
              <c:layout>
                <c:manualLayout>
                  <c:x val="2.0482569005606894E-3"/>
                  <c:y val="-3.1370561903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26-4B29-A54A-33ABD0395DBD}"/>
                </c:ext>
              </c:extLst>
            </c:dLbl>
            <c:dLbl>
              <c:idx val="2"/>
              <c:layout>
                <c:manualLayout>
                  <c:x val="9.5461258009132601E-3"/>
                  <c:y val="-1.2779589253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26-4B29-A54A-33ABD0395DBD}"/>
                </c:ext>
              </c:extLst>
            </c:dLbl>
            <c:dLbl>
              <c:idx val="3"/>
              <c:layout>
                <c:manualLayout>
                  <c:x val="-7.4930664222739168E-3"/>
                  <c:y val="3.9017026403263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26-4B29-A54A-33ABD0395DBD}"/>
                </c:ext>
              </c:extLst>
            </c:dLbl>
            <c:dLbl>
              <c:idx val="4"/>
              <c:layout>
                <c:manualLayout>
                  <c:x val="1.1742459108900146E-2"/>
                  <c:y val="2.398405256460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26-4B29-A54A-33ABD0395DBD}"/>
                </c:ext>
              </c:extLst>
            </c:dLbl>
            <c:dLbl>
              <c:idx val="5"/>
              <c:layout>
                <c:manualLayout>
                  <c:x val="1.6687810910429687E-2"/>
                  <c:y val="6.6132417024379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26-4B29-A54A-33ABD0395D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'Figura 8'!$C$27:$C$32</c:f>
              <c:numCache>
                <c:formatCode>0,0</c:formatCode>
                <c:ptCount val="6"/>
                <c:pt idx="0">
                  <c:v>51.253390933855059</c:v>
                </c:pt>
                <c:pt idx="1">
                  <c:v>11.407532644143844</c:v>
                </c:pt>
                <c:pt idx="2">
                  <c:v>22.256117817192795</c:v>
                </c:pt>
                <c:pt idx="3">
                  <c:v>5.4852905212178102</c:v>
                </c:pt>
                <c:pt idx="4">
                  <c:v>2.7561453828874996</c:v>
                </c:pt>
                <c:pt idx="5">
                  <c:v>6.8415227007029955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26-4B29-A54A-33ABD0395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30183727034139E-2"/>
          <c:y val="7.7140627691808794E-2"/>
          <c:w val="0.87635870516185477"/>
          <c:h val="0.72099230839388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880-4E29-851E-FE2F3F1DB53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80-4E29-851E-FE2F3F1DB53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880-4E29-851E-FE2F3F1DB53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80-4E29-851E-FE2F3F1DB53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880-4E29-851E-FE2F3F1DB53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80-4E29-851E-FE2F3F1D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9'!$A$20:$B$28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9'!$C$20:$C$28</c:f>
              <c:numCache>
                <c:formatCode>0,0</c:formatCode>
                <c:ptCount val="9"/>
                <c:pt idx="0">
                  <c:v>16.027761513532059</c:v>
                </c:pt>
                <c:pt idx="1">
                  <c:v>12.562500448353289</c:v>
                </c:pt>
                <c:pt idx="2">
                  <c:v>19.779869817153685</c:v>
                </c:pt>
                <c:pt idx="3">
                  <c:v>25.964834327789767</c:v>
                </c:pt>
                <c:pt idx="4">
                  <c:v>18.260877321297965</c:v>
                </c:pt>
                <c:pt idx="5">
                  <c:v>33.929658250493347</c:v>
                </c:pt>
                <c:pt idx="6">
                  <c:v>29.373126635598602</c:v>
                </c:pt>
                <c:pt idx="7">
                  <c:v>19.60085486594431</c:v>
                </c:pt>
                <c:pt idx="8">
                  <c:v>38.852155834108956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80-4E29-851E-FE2F3F1DB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44512"/>
        <c:axId val="111746048"/>
      </c:barChart>
      <c:catAx>
        <c:axId val="11174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6048"/>
        <c:crosses val="autoZero"/>
        <c:auto val="1"/>
        <c:lblAlgn val="ctr"/>
        <c:lblOffset val="100"/>
        <c:noMultiLvlLbl val="0"/>
      </c:catAx>
      <c:valAx>
        <c:axId val="111746048"/>
        <c:scaling>
          <c:orientation val="minMax"/>
          <c:max val="45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4512"/>
        <c:crosses val="autoZero"/>
        <c:crossBetween val="between"/>
        <c:majorUnit val="15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97594050743651E-2"/>
          <c:y val="9.1968923898887042E-2"/>
          <c:w val="0.89268243946065851"/>
          <c:h val="0.677769852759436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10'!$A$15:$B$21</c:f>
              <c:multiLvlStrCache>
                <c:ptCount val="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10'!$C$15:$C$21</c:f>
              <c:numCache>
                <c:formatCode>0,0</c:formatCode>
                <c:ptCount val="7"/>
                <c:pt idx="0">
                  <c:v>4.0999999999999996</c:v>
                </c:pt>
                <c:pt idx="1">
                  <c:v>24.4</c:v>
                </c:pt>
                <c:pt idx="2">
                  <c:v>2.5</c:v>
                </c:pt>
                <c:pt idx="3">
                  <c:v>2</c:v>
                </c:pt>
                <c:pt idx="4">
                  <c:v>3.1</c:v>
                </c:pt>
                <c:pt idx="5">
                  <c:v>0.8</c:v>
                </c:pt>
                <c:pt idx="6" formatCode="General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16-4A6D-85A8-8B978BCED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9474560"/>
        <c:axId val="309475216"/>
      </c:barChart>
      <c:catAx>
        <c:axId val="3094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475216"/>
        <c:crosses val="autoZero"/>
        <c:auto val="1"/>
        <c:lblAlgn val="ctr"/>
        <c:lblOffset val="100"/>
        <c:noMultiLvlLbl val="0"/>
      </c:catAx>
      <c:valAx>
        <c:axId val="3094752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47456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2555460822174"/>
          <c:y val="9.5842121080694273E-2"/>
          <c:w val="0.82906531588010102"/>
          <c:h val="0.594477735906347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11'!$A$21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11'!$B$19:$H$20</c:f>
              <c:multiLvlStrCache>
                <c:ptCount val="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11'!$B$21:$H$21</c:f>
              <c:numCache>
                <c:formatCode>General</c:formatCode>
                <c:ptCount val="7"/>
                <c:pt idx="0">
                  <c:v>46.3</c:v>
                </c:pt>
                <c:pt idx="1">
                  <c:v>39.5</c:v>
                </c:pt>
                <c:pt idx="2">
                  <c:v>34.4</c:v>
                </c:pt>
                <c:pt idx="3">
                  <c:v>46.1</c:v>
                </c:pt>
                <c:pt idx="4">
                  <c:v>38.700000000000003</c:v>
                </c:pt>
                <c:pt idx="5">
                  <c:v>44.7</c:v>
                </c:pt>
                <c:pt idx="6">
                  <c:v>47.8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0-42FA-A333-B66ABD46F4FA}"/>
            </c:ext>
          </c:extLst>
        </c:ser>
        <c:ser>
          <c:idx val="1"/>
          <c:order val="1"/>
          <c:tx>
            <c:strRef>
              <c:f>'Figura 11'!$A$22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11'!$B$19:$H$20</c:f>
              <c:multiLvlStrCache>
                <c:ptCount val="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11'!$B$22:$H$22</c:f>
              <c:numCache>
                <c:formatCode>General</c:formatCode>
                <c:ptCount val="7"/>
                <c:pt idx="0">
                  <c:v>53.7</c:v>
                </c:pt>
                <c:pt idx="1">
                  <c:v>60.5</c:v>
                </c:pt>
                <c:pt idx="2">
                  <c:v>65.599999999999994</c:v>
                </c:pt>
                <c:pt idx="3">
                  <c:v>53.9</c:v>
                </c:pt>
                <c:pt idx="4">
                  <c:v>61.3</c:v>
                </c:pt>
                <c:pt idx="5">
                  <c:v>55.3</c:v>
                </c:pt>
                <c:pt idx="6">
                  <c:v>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0-42FA-A333-B66ABD46F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978904"/>
        <c:axId val="438993664"/>
      </c:barChart>
      <c:catAx>
        <c:axId val="43897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8993664"/>
        <c:crosses val="autoZero"/>
        <c:auto val="1"/>
        <c:lblAlgn val="ctr"/>
        <c:lblOffset val="100"/>
        <c:noMultiLvlLbl val="0"/>
      </c:catAx>
      <c:valAx>
        <c:axId val="438993664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897890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65757226206596"/>
          <c:y val="0.91008020285324531"/>
          <c:w val="0.60268485547586803"/>
          <c:h val="8.9919797146754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20591012930693"/>
          <c:y val="7.926399502125818E-2"/>
          <c:w val="0.83459635706920687"/>
          <c:h val="0.6077867736121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11'!$A$26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11'!$B$24:$H$25</c:f>
              <c:multiLvlStrCache>
                <c:ptCount val="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11'!$B$26:$H$26</c:f>
              <c:numCache>
                <c:formatCode>0,0</c:formatCode>
                <c:ptCount val="7"/>
                <c:pt idx="0" formatCode="General">
                  <c:v>50.5</c:v>
                </c:pt>
                <c:pt idx="1">
                  <c:v>60</c:v>
                </c:pt>
                <c:pt idx="2" formatCode="General">
                  <c:v>68.099999999999994</c:v>
                </c:pt>
                <c:pt idx="3" formatCode="General">
                  <c:v>83.9</c:v>
                </c:pt>
                <c:pt idx="4" formatCode="General">
                  <c:v>68.400000000000006</c:v>
                </c:pt>
                <c:pt idx="5" formatCode="General">
                  <c:v>74.2</c:v>
                </c:pt>
                <c:pt idx="6" formatCode="General">
                  <c:v>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D-4CFD-90CC-5D0B5936F8E1}"/>
            </c:ext>
          </c:extLst>
        </c:ser>
        <c:ser>
          <c:idx val="1"/>
          <c:order val="1"/>
          <c:tx>
            <c:strRef>
              <c:f>'Figura 11'!$A$27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11'!$B$24:$H$25</c:f>
              <c:multiLvlStrCache>
                <c:ptCount val="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11'!$B$27:$H$27</c:f>
              <c:numCache>
                <c:formatCode>0,0</c:formatCode>
                <c:ptCount val="7"/>
                <c:pt idx="0" formatCode="General">
                  <c:v>49.5</c:v>
                </c:pt>
                <c:pt idx="1">
                  <c:v>40</c:v>
                </c:pt>
                <c:pt idx="2" formatCode="General">
                  <c:v>31.9</c:v>
                </c:pt>
                <c:pt idx="3" formatCode="General">
                  <c:v>16.100000000000001</c:v>
                </c:pt>
                <c:pt idx="4" formatCode="General">
                  <c:v>31.6</c:v>
                </c:pt>
                <c:pt idx="5" formatCode="General">
                  <c:v>25.8</c:v>
                </c:pt>
                <c:pt idx="6" formatCode="General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6D-4CFD-90CC-5D0B5936F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983208"/>
        <c:axId val="314983864"/>
      </c:barChart>
      <c:catAx>
        <c:axId val="31498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4983864"/>
        <c:crosses val="autoZero"/>
        <c:auto val="1"/>
        <c:lblAlgn val="ctr"/>
        <c:lblOffset val="100"/>
        <c:noMultiLvlLbl val="0"/>
      </c:catAx>
      <c:valAx>
        <c:axId val="314983864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498320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101929784658848"/>
          <c:y val="0.90969833764054531"/>
          <c:w val="0.55850582830749862"/>
          <c:h val="9.030166235945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32852143482059E-2"/>
          <c:y val="6.4073982939632554E-2"/>
          <c:w val="0.88901159230096238"/>
          <c:h val="0.64060408464566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12'!$B$20</c:f>
              <c:strCache>
                <c:ptCount val="1"/>
                <c:pt idx="0">
                  <c:v>trim. I 2020</c:v>
                </c:pt>
              </c:strCache>
            </c:strRef>
          </c:tx>
          <c:spPr>
            <a:solidFill>
              <a:schemeClr val="accent1">
                <a:shade val="4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5000000000000001E-2"/>
                  <c:y val="-9.0395480225988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6C-4879-8D04-1E28029956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12'!$A$21:$A$24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12'!$B$21:$B$24</c:f>
              <c:numCache>
                <c:formatCode>0,0</c:formatCode>
                <c:ptCount val="4"/>
                <c:pt idx="0">
                  <c:v>60.6</c:v>
                </c:pt>
                <c:pt idx="1">
                  <c:v>28.4</c:v>
                </c:pt>
                <c:pt idx="2">
                  <c:v>25.5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C-4879-8D04-1E2802995634}"/>
            </c:ext>
          </c:extLst>
        </c:ser>
        <c:ser>
          <c:idx val="1"/>
          <c:order val="1"/>
          <c:tx>
            <c:strRef>
              <c:f>'Figura 12'!$C$20</c:f>
              <c:strCache>
                <c:ptCount val="1"/>
                <c:pt idx="0">
                  <c:v>trim. II 2020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222222222222223E-2"/>
                  <c:y val="-2.07153915791511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6C-4879-8D04-1E2802995634}"/>
                </c:ext>
              </c:extLst>
            </c:dLbl>
            <c:dLbl>
              <c:idx val="1"/>
              <c:layout>
                <c:manualLayout>
                  <c:x val="-1.3888888888888888E-2"/>
                  <c:y val="-4.5197740112994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6C-4879-8D04-1E2802995634}"/>
                </c:ext>
              </c:extLst>
            </c:dLbl>
            <c:dLbl>
              <c:idx val="2"/>
              <c:layout>
                <c:manualLayout>
                  <c:x val="-5.15796260477121E-3"/>
                  <c:y val="-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6C-4879-8D04-1E28029956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12'!$A$21:$A$24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12'!$C$21:$C$24</c:f>
              <c:numCache>
                <c:formatCode>0,0</c:formatCode>
                <c:ptCount val="4"/>
                <c:pt idx="0">
                  <c:v>60.7</c:v>
                </c:pt>
                <c:pt idx="1">
                  <c:v>25.6</c:v>
                </c:pt>
                <c:pt idx="2">
                  <c:v>30.4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6C-4879-8D04-1E2802995634}"/>
            </c:ext>
          </c:extLst>
        </c:ser>
        <c:ser>
          <c:idx val="2"/>
          <c:order val="2"/>
          <c:tx>
            <c:strRef>
              <c:f>'Figura 12'!$D$20</c:f>
              <c:strCache>
                <c:ptCount val="1"/>
                <c:pt idx="0">
                  <c:v>trim. III 2020</c:v>
                </c:pt>
              </c:strCache>
            </c:strRef>
          </c:tx>
          <c:spPr>
            <a:solidFill>
              <a:schemeClr val="accent1">
                <a:shade val="82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12'!$A$21:$A$24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12'!$D$21:$D$24</c:f>
              <c:numCache>
                <c:formatCode>0,0</c:formatCode>
                <c:ptCount val="4"/>
                <c:pt idx="0">
                  <c:v>34.4</c:v>
                </c:pt>
                <c:pt idx="1">
                  <c:v>24</c:v>
                </c:pt>
                <c:pt idx="2">
                  <c:v>44.8</c:v>
                </c:pt>
                <c:pt idx="3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6C-4879-8D04-1E2802995634}"/>
            </c:ext>
          </c:extLst>
        </c:ser>
        <c:ser>
          <c:idx val="3"/>
          <c:order val="3"/>
          <c:tx>
            <c:strRef>
              <c:f>'Figura 12'!$E$20</c:f>
              <c:strCache>
                <c:ptCount val="1"/>
                <c:pt idx="0">
                  <c:v>trim. IV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86625224872783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A-494C-97D9-9CA95AD818F0}"/>
                </c:ext>
              </c:extLst>
            </c:dLbl>
            <c:dLbl>
              <c:idx val="2"/>
              <c:layout>
                <c:manualLayout>
                  <c:x val="1.5473887814313346E-2"/>
                  <c:y val="-4.14307831583023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6C-4879-8D04-1E28029956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12'!$A$21:$A$24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12'!$E$21:$E$24</c:f>
              <c:numCache>
                <c:formatCode>General</c:formatCode>
                <c:ptCount val="4"/>
                <c:pt idx="0">
                  <c:v>12.8</c:v>
                </c:pt>
                <c:pt idx="1">
                  <c:v>40.5</c:v>
                </c:pt>
                <c:pt idx="2" formatCode="0,0">
                  <c:v>48</c:v>
                </c:pt>
                <c:pt idx="3" formatCode="0,0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6C-4879-8D04-1E2802995634}"/>
            </c:ext>
          </c:extLst>
        </c:ser>
        <c:ser>
          <c:idx val="4"/>
          <c:order val="4"/>
          <c:tx>
            <c:strRef>
              <c:f>'Figura 12'!$F$20</c:f>
              <c:strCache>
                <c:ptCount val="1"/>
                <c:pt idx="0">
                  <c:v>trim. I 2021</c:v>
                </c:pt>
              </c:strCache>
            </c:strRef>
          </c:tx>
          <c:spPr>
            <a:solidFill>
              <a:schemeClr val="accent1">
                <a:tint val="83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9.5859728366413726E-4"/>
                  <c:y val="-3.911164950535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6C-4879-8D04-1E28029956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12'!$A$21:$A$24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12'!$F$21:$F$24</c:f>
              <c:numCache>
                <c:formatCode>General</c:formatCode>
                <c:ptCount val="4"/>
                <c:pt idx="0">
                  <c:v>33.9</c:v>
                </c:pt>
                <c:pt idx="1">
                  <c:v>38.9</c:v>
                </c:pt>
                <c:pt idx="2">
                  <c:v>38.299999999999997</c:v>
                </c:pt>
                <c:pt idx="3" formatCode="0,0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6C-4879-8D04-1E2802995634}"/>
            </c:ext>
          </c:extLst>
        </c:ser>
        <c:ser>
          <c:idx val="5"/>
          <c:order val="5"/>
          <c:tx>
            <c:strRef>
              <c:f>'Figura 12'!$G$20</c:f>
              <c:strCache>
                <c:ptCount val="1"/>
                <c:pt idx="0">
                  <c:v>trim. II 2021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4.4308387816034229E-3"/>
                  <c:y val="2.6362204724409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6A-4C68-BD97-164851A713A5}"/>
                </c:ext>
              </c:extLst>
            </c:dLbl>
            <c:dLbl>
              <c:idx val="2"/>
              <c:layout>
                <c:manualLayout>
                  <c:x val="1.6588908877580709E-2"/>
                  <c:y val="1.5384615384615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A-494C-97D9-9CA95AD818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12'!$A$21:$A$24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12'!$G$21:$G$24</c:f>
              <c:numCache>
                <c:formatCode>General</c:formatCode>
                <c:ptCount val="4"/>
                <c:pt idx="0">
                  <c:v>23.5</c:v>
                </c:pt>
                <c:pt idx="1">
                  <c:v>37.5</c:v>
                </c:pt>
                <c:pt idx="2">
                  <c:v>48.2</c:v>
                </c:pt>
                <c:pt idx="3" formatCode="0,0">
                  <c:v>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6A-4C68-BD97-164851A713A5}"/>
            </c:ext>
          </c:extLst>
        </c:ser>
        <c:ser>
          <c:idx val="6"/>
          <c:order val="6"/>
          <c:tx>
            <c:strRef>
              <c:f>'Figura 12'!$H$20</c:f>
              <c:strCache>
                <c:ptCount val="1"/>
                <c:pt idx="0">
                  <c:v>trim. III 2021</c:v>
                </c:pt>
              </c:strCache>
            </c:strRef>
          </c:tx>
          <c:spPr>
            <a:solidFill>
              <a:schemeClr val="accent1">
                <a:tint val="4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0736136096975888E-2"/>
                  <c:y val="-5.128205128205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A-494C-97D9-9CA95AD818F0}"/>
                </c:ext>
              </c:extLst>
            </c:dLbl>
            <c:dLbl>
              <c:idx val="3"/>
              <c:layout>
                <c:manualLayout>
                  <c:x val="2.6956976926068653E-2"/>
                  <c:y val="-5.1282051282050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AA-494C-97D9-9CA95AD818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12'!$A$21:$A$24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12'!$H$21:$H$24</c:f>
              <c:numCache>
                <c:formatCode>General</c:formatCode>
                <c:ptCount val="4"/>
                <c:pt idx="0">
                  <c:v>53.7</c:v>
                </c:pt>
                <c:pt idx="1">
                  <c:v>38.1</c:v>
                </c:pt>
                <c:pt idx="2">
                  <c:v>22.3</c:v>
                </c:pt>
                <c:pt idx="3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AA-494C-97D9-9CA95AD81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101400"/>
        <c:axId val="492103696"/>
      </c:barChart>
      <c:catAx>
        <c:axId val="492101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2103696"/>
        <c:crosses val="autoZero"/>
        <c:auto val="1"/>
        <c:lblAlgn val="ctr"/>
        <c:lblOffset val="100"/>
        <c:noMultiLvlLbl val="0"/>
      </c:catAx>
      <c:valAx>
        <c:axId val="49210369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21014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259997838216981E-3"/>
          <c:y val="0.91692954396325455"/>
          <c:w val="0.89999990203400271"/>
          <c:h val="8.179244902079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778368194774"/>
          <c:y val="8.5823734075787472E-2"/>
          <c:w val="0.82513244126692753"/>
          <c:h val="0.6264857449577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2'!$D$18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0703933747412008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2'!$D$19:$D$23</c:f>
              <c:numCache>
                <c:formatCode>0,0</c:formatCode>
                <c:ptCount val="5"/>
                <c:pt idx="0">
                  <c:v>21.403578926322105</c:v>
                </c:pt>
                <c:pt idx="1">
                  <c:v>60.503813508165052</c:v>
                </c:pt>
                <c:pt idx="2">
                  <c:v>68.833154156387295</c:v>
                </c:pt>
                <c:pt idx="3">
                  <c:v>62.865459944710899</c:v>
                </c:pt>
                <c:pt idx="4">
                  <c:v>47.589157908434693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0-44A1-A984-CC4306EA7C77}"/>
            </c:ext>
          </c:extLst>
        </c:ser>
        <c:ser>
          <c:idx val="1"/>
          <c:order val="1"/>
          <c:tx>
            <c:strRef>
              <c:f>'Figura 2'!$E$18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03933747412008E-2"/>
                  <c:y val="2.0356228658684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0-44A1-A984-CC4306EA7C77}"/>
                </c:ext>
              </c:extLst>
            </c:dLbl>
            <c:dLbl>
              <c:idx val="1"/>
              <c:layout>
                <c:manualLayout>
                  <c:x val="2.4844720496894408E-2"/>
                  <c:y val="-3.10994345207803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0-44A1-A984-CC4306EA7C77}"/>
                </c:ext>
              </c:extLst>
            </c:dLbl>
            <c:dLbl>
              <c:idx val="2"/>
              <c:layout>
                <c:manualLayout>
                  <c:x val="1.65631469979296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0-44A1-A984-CC4306EA7C77}"/>
                </c:ext>
              </c:extLst>
            </c:dLbl>
            <c:dLbl>
              <c:idx val="3"/>
              <c:layout>
                <c:manualLayout>
                  <c:x val="3.7267080745341463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50-44A1-A984-CC4306EA7C77}"/>
                </c:ext>
              </c:extLst>
            </c:dLbl>
            <c:dLbl>
              <c:idx val="4"/>
              <c:layout>
                <c:manualLayout>
                  <c:x val="2.89855072463768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2'!$E$19:$E$23</c:f>
              <c:numCache>
                <c:formatCode>0,0</c:formatCode>
                <c:ptCount val="5"/>
                <c:pt idx="0">
                  <c:v>18.433168758550948</c:v>
                </c:pt>
                <c:pt idx="1">
                  <c:v>49.70608324881502</c:v>
                </c:pt>
                <c:pt idx="2">
                  <c:v>57.826145873733104</c:v>
                </c:pt>
                <c:pt idx="3">
                  <c:v>59.380324101588812</c:v>
                </c:pt>
                <c:pt idx="4">
                  <c:v>42.079019117790253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50-44A1-A984-CC4306EA7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24736"/>
        <c:axId val="77126272"/>
      </c:barChart>
      <c:catAx>
        <c:axId val="771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6272"/>
        <c:crosses val="autoZero"/>
        <c:auto val="1"/>
        <c:lblAlgn val="ctr"/>
        <c:lblOffset val="100"/>
        <c:noMultiLvlLbl val="0"/>
      </c:catAx>
      <c:valAx>
        <c:axId val="77126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4736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41684920324572"/>
          <c:y val="0.90222514200980064"/>
          <c:w val="0.43850806953987492"/>
          <c:h val="9.777485799019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54565253811375E-2"/>
          <c:y val="7.4010317675807763E-2"/>
          <c:w val="0.88906103758306809"/>
          <c:h val="0.58120484939382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trim. III  2020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3'!$A$21:$A$24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3'!$B$21:$B$24</c:f>
              <c:numCache>
                <c:formatCode>0,0</c:formatCode>
                <c:ptCount val="4"/>
                <c:pt idx="0">
                  <c:v>22.81998209307201</c:v>
                </c:pt>
                <c:pt idx="1">
                  <c:v>13.929759901222329</c:v>
                </c:pt>
                <c:pt idx="2">
                  <c:v>8.6787212183197369</c:v>
                </c:pt>
                <c:pt idx="3">
                  <c:v>54.571536787385924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8-40E5-B04D-D7A5ADB480A2}"/>
            </c:ext>
          </c:extLst>
        </c:ser>
        <c:ser>
          <c:idx val="1"/>
          <c:order val="1"/>
          <c:tx>
            <c:strRef>
              <c:f>'Figura 3'!$C$20</c:f>
              <c:strCache>
                <c:ptCount val="1"/>
                <c:pt idx="0">
                  <c:v>trim. III  2021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3'!$A$21:$A$24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3'!$C$21:$C$24</c:f>
              <c:numCache>
                <c:formatCode>0,0</c:formatCode>
                <c:ptCount val="4"/>
                <c:pt idx="0">
                  <c:v>23.282267360793568</c:v>
                </c:pt>
                <c:pt idx="1">
                  <c:v>13.601861542682366</c:v>
                </c:pt>
                <c:pt idx="2">
                  <c:v>8.8555373781919045</c:v>
                </c:pt>
                <c:pt idx="3">
                  <c:v>54.260333718332156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8-40E5-B04D-D7A5ADB48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88960"/>
        <c:axId val="77290496"/>
      </c:barChart>
      <c:catAx>
        <c:axId val="7728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290496"/>
        <c:crosses val="autoZero"/>
        <c:auto val="1"/>
        <c:lblAlgn val="ctr"/>
        <c:lblOffset val="100"/>
        <c:noMultiLvlLbl val="0"/>
      </c:catAx>
      <c:valAx>
        <c:axId val="772904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288960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518988697841347E-2"/>
          <c:y val="0.91596343560503224"/>
          <c:w val="0.93682254003963794"/>
          <c:h val="8.3717191601049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4'!$B$131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strRef>
              <c:f>'Figura 4'!$C$130:$J$130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4'!$C$131:$J$131</c:f>
              <c:numCache>
                <c:formatCode>0,0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1-457D-B2BD-99AEC2B1FB90}"/>
            </c:ext>
          </c:extLst>
        </c:ser>
        <c:ser>
          <c:idx val="1"/>
          <c:order val="1"/>
          <c:tx>
            <c:strRef>
              <c:f>'Figura 4'!$B$132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'Figura 4'!$C$130:$J$130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4'!$C$132:$J$132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1-457D-B2BD-99AEC2B1FB90}"/>
            </c:ext>
          </c:extLst>
        </c:ser>
        <c:ser>
          <c:idx val="2"/>
          <c:order val="2"/>
          <c:tx>
            <c:strRef>
              <c:f>'Figura 4'!$B$133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'Figura 4'!$C$130:$J$130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4'!$C$133:$J$133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A1-457D-B2BD-99AEC2B1F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34448"/>
        <c:axId val="571828872"/>
      </c:lineChart>
      <c:catAx>
        <c:axId val="57183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28872"/>
        <c:crosses val="autoZero"/>
        <c:auto val="1"/>
        <c:lblAlgn val="ctr"/>
        <c:lblOffset val="100"/>
        <c:noMultiLvlLbl val="0"/>
      </c:catAx>
      <c:valAx>
        <c:axId val="57182887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3444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4'!$B$105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4'!$C$104:$J$104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4'!$C$105:$J$105</c:f>
              <c:numCache>
                <c:formatCode>0,0</c:formatCode>
                <c:ptCount val="8"/>
                <c:pt idx="0">
                  <c:v>51.649606078185528</c:v>
                </c:pt>
                <c:pt idx="1">
                  <c:v>38.443454932654809</c:v>
                </c:pt>
                <c:pt idx="2">
                  <c:v>46.007229707525461</c:v>
                </c:pt>
                <c:pt idx="3">
                  <c:v>52.830641772227892</c:v>
                </c:pt>
                <c:pt idx="4">
                  <c:v>41.699937893709517</c:v>
                </c:pt>
                <c:pt idx="5">
                  <c:v>29.58457464415757</c:v>
                </c:pt>
                <c:pt idx="6">
                  <c:v>46.895035720827998</c:v>
                </c:pt>
                <c:pt idx="7">
                  <c:v>42.857345703008868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A-4CE7-89F6-16FFA9768094}"/>
            </c:ext>
          </c:extLst>
        </c:ser>
        <c:ser>
          <c:idx val="1"/>
          <c:order val="1"/>
          <c:tx>
            <c:strRef>
              <c:f>'Figura 4'!$B$106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4'!$C$104:$J$104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4'!$C$106:$J$106</c:f>
              <c:numCache>
                <c:formatCode>0,0</c:formatCode>
                <c:ptCount val="8"/>
                <c:pt idx="0">
                  <c:v>26.255216423077641</c:v>
                </c:pt>
                <c:pt idx="1">
                  <c:v>37.796277346018748</c:v>
                </c:pt>
                <c:pt idx="2">
                  <c:v>39.20473217219849</c:v>
                </c:pt>
                <c:pt idx="3">
                  <c:v>35.144383742570689</c:v>
                </c:pt>
                <c:pt idx="4">
                  <c:v>39.878153372963062</c:v>
                </c:pt>
                <c:pt idx="5">
                  <c:v>51.628186031115519</c:v>
                </c:pt>
                <c:pt idx="6">
                  <c:v>45.726323502472979</c:v>
                </c:pt>
                <c:pt idx="7">
                  <c:v>49.523633724058982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A-4CE7-89F6-16FFA9768094}"/>
            </c:ext>
          </c:extLst>
        </c:ser>
        <c:ser>
          <c:idx val="2"/>
          <c:order val="2"/>
          <c:tx>
            <c:strRef>
              <c:f>'Figura 4'!$B$107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4'!$C$104:$J$104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4'!$C$107:$J$107</c:f>
              <c:numCache>
                <c:formatCode>0,0</c:formatCode>
                <c:ptCount val="8"/>
                <c:pt idx="0">
                  <c:v>22.095177498736827</c:v>
                </c:pt>
                <c:pt idx="1">
                  <c:v>23.760267721326439</c:v>
                </c:pt>
                <c:pt idx="2">
                  <c:v>14.78803812027604</c:v>
                </c:pt>
                <c:pt idx="3">
                  <c:v>12.024974485201417</c:v>
                </c:pt>
                <c:pt idx="4">
                  <c:v>18.421908733327417</c:v>
                </c:pt>
                <c:pt idx="5">
                  <c:v>18.787239324726915</c:v>
                </c:pt>
                <c:pt idx="6">
                  <c:v>7.3786407766990285</c:v>
                </c:pt>
                <c:pt idx="7">
                  <c:v>7.6190205729321514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A-4CE7-89F6-16FFA9768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7905904"/>
        <c:axId val="597903280"/>
      </c:barChart>
      <c:catAx>
        <c:axId val="5979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3280"/>
        <c:crosses val="autoZero"/>
        <c:auto val="1"/>
        <c:lblAlgn val="ctr"/>
        <c:lblOffset val="100"/>
        <c:noMultiLvlLbl val="0"/>
      </c:catAx>
      <c:valAx>
        <c:axId val="597903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590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4'!$B$114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4'!$C$113:$J$113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4'!$C$114:$J$114</c:f>
              <c:numCache>
                <c:formatCode>0,0</c:formatCode>
                <c:ptCount val="8"/>
                <c:pt idx="0">
                  <c:v>54.578768858913882</c:v>
                </c:pt>
                <c:pt idx="1">
                  <c:v>47.356624028852153</c:v>
                </c:pt>
                <c:pt idx="2">
                  <c:v>42.973974434870307</c:v>
                </c:pt>
                <c:pt idx="3">
                  <c:v>43.462513582035491</c:v>
                </c:pt>
                <c:pt idx="4">
                  <c:v>44.186506627975994</c:v>
                </c:pt>
                <c:pt idx="5">
                  <c:v>31.173933467139253</c:v>
                </c:pt>
                <c:pt idx="6">
                  <c:v>43.484780326885591</c:v>
                </c:pt>
                <c:pt idx="7">
                  <c:v>44.631682001448901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4-4E19-8FAD-E026277A2554}"/>
            </c:ext>
          </c:extLst>
        </c:ser>
        <c:ser>
          <c:idx val="1"/>
          <c:order val="1"/>
          <c:tx>
            <c:strRef>
              <c:f>'Figura 4'!$B$115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4'!$C$113:$J$113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4'!$C$115:$J$115</c:f>
              <c:numCache>
                <c:formatCode>0,0</c:formatCode>
                <c:ptCount val="8"/>
                <c:pt idx="0">
                  <c:v>27.739009525294662</c:v>
                </c:pt>
                <c:pt idx="1">
                  <c:v>35.945531455921262</c:v>
                </c:pt>
                <c:pt idx="2">
                  <c:v>41.811923085355964</c:v>
                </c:pt>
                <c:pt idx="3">
                  <c:v>41.717621492639076</c:v>
                </c:pt>
                <c:pt idx="4">
                  <c:v>47.048737057310561</c:v>
                </c:pt>
                <c:pt idx="5">
                  <c:v>56.010590596575128</c:v>
                </c:pt>
                <c:pt idx="6">
                  <c:v>48.87789273754187</c:v>
                </c:pt>
                <c:pt idx="7">
                  <c:v>43.881115094287388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4-4E19-8FAD-E026277A2554}"/>
            </c:ext>
          </c:extLst>
        </c:ser>
        <c:ser>
          <c:idx val="2"/>
          <c:order val="2"/>
          <c:tx>
            <c:strRef>
              <c:f>'Figura 4'!$B$116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4'!$C$113:$J$113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4'!$C$116:$J$116</c:f>
              <c:numCache>
                <c:formatCode>0,0</c:formatCode>
                <c:ptCount val="8"/>
                <c:pt idx="0">
                  <c:v>17.682221615791455</c:v>
                </c:pt>
                <c:pt idx="1">
                  <c:v>16.697844515226585</c:v>
                </c:pt>
                <c:pt idx="2">
                  <c:v>15.214102479773729</c:v>
                </c:pt>
                <c:pt idx="3">
                  <c:v>14.819864925325435</c:v>
                </c:pt>
                <c:pt idx="4">
                  <c:v>8.7647563147134466</c:v>
                </c:pt>
                <c:pt idx="5">
                  <c:v>12.815475936285603</c:v>
                </c:pt>
                <c:pt idx="6">
                  <c:v>7.6373269355725508</c:v>
                </c:pt>
                <c:pt idx="7">
                  <c:v>11.487202904263713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B4-4E19-8FAD-E026277A2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4725112"/>
        <c:axId val="534726096"/>
      </c:barChart>
      <c:catAx>
        <c:axId val="53472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6096"/>
        <c:crosses val="autoZero"/>
        <c:auto val="1"/>
        <c:lblAlgn val="ctr"/>
        <c:lblOffset val="100"/>
        <c:noMultiLvlLbl val="0"/>
      </c:catAx>
      <c:valAx>
        <c:axId val="53472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511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4'!$B$132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4B-439A-8CF6-44CE769189FC}"/>
                </c:ext>
              </c:extLst>
            </c:dLbl>
            <c:dLbl>
              <c:idx val="1"/>
              <c:layout>
                <c:manualLayout>
                  <c:x val="-1.9444444444444445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4B-439A-8CF6-44CE769189FC}"/>
                </c:ext>
              </c:extLst>
            </c:dLbl>
            <c:dLbl>
              <c:idx val="2"/>
              <c:layout>
                <c:manualLayout>
                  <c:x val="-5.0925337632079971E-17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4B-439A-8CF6-44CE769189FC}"/>
                </c:ext>
              </c:extLst>
            </c:dLbl>
            <c:dLbl>
              <c:idx val="3"/>
              <c:layout>
                <c:manualLayout>
                  <c:x val="0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4B-439A-8CF6-44CE769189FC}"/>
                </c:ext>
              </c:extLst>
            </c:dLbl>
            <c:dLbl>
              <c:idx val="5"/>
              <c:layout>
                <c:manualLayout>
                  <c:x val="-4.1666666666666768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4B-439A-8CF6-44CE769189FC}"/>
                </c:ext>
              </c:extLst>
            </c:dLbl>
            <c:dLbl>
              <c:idx val="6"/>
              <c:layout>
                <c:manualLayout>
                  <c:x val="-1.3888888888888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4B-439A-8CF6-44CE769189FC}"/>
                </c:ext>
              </c:extLst>
            </c:dLbl>
            <c:dLbl>
              <c:idx val="7"/>
              <c:layout>
                <c:manualLayout>
                  <c:x val="-1.666666666666676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4B-439A-8CF6-44CE769189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4'!$C$130:$J$130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4'!$C$132:$J$132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4B-439A-8CF6-44CE769189FC}"/>
            </c:ext>
          </c:extLst>
        </c:ser>
        <c:ser>
          <c:idx val="1"/>
          <c:order val="1"/>
          <c:tx>
            <c:strRef>
              <c:f>'Figura 4'!$B$133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4B-439A-8CF6-44CE769189FC}"/>
                </c:ext>
              </c:extLst>
            </c:dLbl>
            <c:dLbl>
              <c:idx val="1"/>
              <c:layout>
                <c:manualLayout>
                  <c:x val="-1.6666666666666666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4B-439A-8CF6-44CE769189FC}"/>
                </c:ext>
              </c:extLst>
            </c:dLbl>
            <c:dLbl>
              <c:idx val="2"/>
              <c:layout>
                <c:manualLayout>
                  <c:x val="-2.50000000000000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4B-439A-8CF6-44CE769189FC}"/>
                </c:ext>
              </c:extLst>
            </c:dLbl>
            <c:dLbl>
              <c:idx val="3"/>
              <c:layout>
                <c:manualLayout>
                  <c:x val="-3.6111111111111108E-2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4B-439A-8CF6-44CE769189FC}"/>
                </c:ext>
              </c:extLst>
            </c:dLbl>
            <c:dLbl>
              <c:idx val="4"/>
              <c:layout>
                <c:manualLayout>
                  <c:x val="-6.9444444444444545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4B-439A-8CF6-44CE769189FC}"/>
                </c:ext>
              </c:extLst>
            </c:dLbl>
            <c:dLbl>
              <c:idx val="6"/>
              <c:layout>
                <c:manualLayout>
                  <c:x val="-1.6666666666666666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4B-439A-8CF6-44CE769189FC}"/>
                </c:ext>
              </c:extLst>
            </c:dLbl>
            <c:dLbl>
              <c:idx val="7"/>
              <c:layout>
                <c:manualLayout>
                  <c:x val="-1.6666666666666767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04B-439A-8CF6-44CE769189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4'!$C$130:$J$130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4'!$C$133:$J$133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04B-439A-8CF6-44CE76918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541704"/>
        <c:axId val="569535800"/>
      </c:lineChart>
      <c:catAx>
        <c:axId val="5695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35800"/>
        <c:crosses val="autoZero"/>
        <c:auto val="1"/>
        <c:lblAlgn val="ctr"/>
        <c:lblOffset val="100"/>
        <c:noMultiLvlLbl val="0"/>
      </c:catAx>
      <c:valAx>
        <c:axId val="56953580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417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4'!$B$131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2-468E-8A59-316601D1991E}"/>
                </c:ext>
              </c:extLst>
            </c:dLbl>
            <c:dLbl>
              <c:idx val="1"/>
              <c:layout>
                <c:manualLayout>
                  <c:x val="-1.111111111111111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82-468E-8A59-316601D1991E}"/>
                </c:ext>
              </c:extLst>
            </c:dLbl>
            <c:dLbl>
              <c:idx val="2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82-468E-8A59-316601D1991E}"/>
                </c:ext>
              </c:extLst>
            </c:dLbl>
            <c:dLbl>
              <c:idx val="3"/>
              <c:layout>
                <c:manualLayout>
                  <c:x val="-1.66666666666666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82-468E-8A59-316601D1991E}"/>
                </c:ext>
              </c:extLst>
            </c:dLbl>
            <c:dLbl>
              <c:idx val="4"/>
              <c:layout>
                <c:manualLayout>
                  <c:x val="-5.8333333333333334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82-468E-8A59-316601D1991E}"/>
                </c:ext>
              </c:extLst>
            </c:dLbl>
            <c:dLbl>
              <c:idx val="6"/>
              <c:layout>
                <c:manualLayout>
                  <c:x val="-1.111111111111111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4'!$C$130:$J$130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4'!$C$131:$J$131</c:f>
              <c:numCache>
                <c:formatCode>0,0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82-468E-8A59-316601D1991E}"/>
            </c:ext>
          </c:extLst>
        </c:ser>
        <c:ser>
          <c:idx val="1"/>
          <c:order val="1"/>
          <c:tx>
            <c:strRef>
              <c:f>'Figura 4'!$B$132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444444444444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82-468E-8A59-316601D1991E}"/>
                </c:ext>
              </c:extLst>
            </c:dLbl>
            <c:dLbl>
              <c:idx val="1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82-468E-8A59-316601D1991E}"/>
                </c:ext>
              </c:extLst>
            </c:dLbl>
            <c:dLbl>
              <c:idx val="3"/>
              <c:layout>
                <c:manualLayout>
                  <c:x val="-2.500000000000005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82-468E-8A59-316601D1991E}"/>
                </c:ext>
              </c:extLst>
            </c:dLbl>
            <c:dLbl>
              <c:idx val="5"/>
              <c:layout>
                <c:manualLayout>
                  <c:x val="-4.722222222222232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82-468E-8A59-316601D1991E}"/>
                </c:ext>
              </c:extLst>
            </c:dLbl>
            <c:dLbl>
              <c:idx val="6"/>
              <c:layout>
                <c:manualLayout>
                  <c:x val="-6.1111111111111109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4'!$C$130:$J$130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4'!$C$132:$J$132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982-468E-8A59-316601D1991E}"/>
            </c:ext>
          </c:extLst>
        </c:ser>
        <c:ser>
          <c:idx val="2"/>
          <c:order val="2"/>
          <c:tx>
            <c:strRef>
              <c:f>'Figura 4'!$B$133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0555555555555607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82-468E-8A59-316601D1991E}"/>
                </c:ext>
              </c:extLst>
            </c:dLbl>
            <c:dLbl>
              <c:idx val="3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82-468E-8A59-316601D1991E}"/>
                </c:ext>
              </c:extLst>
            </c:dLbl>
            <c:dLbl>
              <c:idx val="4"/>
              <c:layout>
                <c:manualLayout>
                  <c:x val="-6.6666666666666666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82-468E-8A59-316601D1991E}"/>
                </c:ext>
              </c:extLst>
            </c:dLbl>
            <c:dLbl>
              <c:idx val="6"/>
              <c:layout>
                <c:manualLayout>
                  <c:x val="-1.1111111111111112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4'!$C$130:$J$130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4'!$C$133:$J$133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982-468E-8A59-316601D19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47376"/>
        <c:axId val="523747704"/>
      </c:lineChart>
      <c:catAx>
        <c:axId val="5237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704"/>
        <c:crosses val="autoZero"/>
        <c:auto val="1"/>
        <c:lblAlgn val="ctr"/>
        <c:lblOffset val="100"/>
        <c:noMultiLvlLbl val="0"/>
      </c:catAx>
      <c:valAx>
        <c:axId val="5237477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37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7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6.xml"/><Relationship Id="rId5" Type="http://schemas.openxmlformats.org/officeDocument/2006/relationships/image" Target="../media/image1.png"/><Relationship Id="rId4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0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9.xml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1</xdr:row>
      <xdr:rowOff>290511</xdr:rowOff>
    </xdr:from>
    <xdr:to>
      <xdr:col>5</xdr:col>
      <xdr:colOff>438150</xdr:colOff>
      <xdr:row>18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14286</xdr:rowOff>
    </xdr:from>
    <xdr:to>
      <xdr:col>7</xdr:col>
      <xdr:colOff>9525</xdr:colOff>
      <xdr:row>20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0.06803</cdr:x>
      <cdr:y>0</cdr:y>
    </cdr:from>
    <cdr:to>
      <cdr:x>0.23129</cdr:x>
      <cdr:y>0.35754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persoane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129</xdr:row>
      <xdr:rowOff>76200</xdr:rowOff>
    </xdr:from>
    <xdr:to>
      <xdr:col>18</xdr:col>
      <xdr:colOff>561975</xdr:colOff>
      <xdr:row>141</xdr:row>
      <xdr:rowOff>152400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103</xdr:row>
      <xdr:rowOff>95250</xdr:rowOff>
    </xdr:from>
    <xdr:to>
      <xdr:col>18</xdr:col>
      <xdr:colOff>28575</xdr:colOff>
      <xdr:row>115</xdr:row>
      <xdr:rowOff>161925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257175</xdr:colOff>
      <xdr:row>117</xdr:row>
      <xdr:rowOff>9525</xdr:rowOff>
    </xdr:from>
    <xdr:to>
      <xdr:col>16</xdr:col>
      <xdr:colOff>561975</xdr:colOff>
      <xdr:row>129</xdr:row>
      <xdr:rowOff>276225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123825</xdr:colOff>
      <xdr:row>144</xdr:row>
      <xdr:rowOff>171450</xdr:rowOff>
    </xdr:from>
    <xdr:to>
      <xdr:col>14</xdr:col>
      <xdr:colOff>428625</xdr:colOff>
      <xdr:row>159</xdr:row>
      <xdr:rowOff>57150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21</xdr:col>
      <xdr:colOff>0</xdr:colOff>
      <xdr:row>99</xdr:row>
      <xdr:rowOff>0</xdr:rowOff>
    </xdr:from>
    <xdr:to>
      <xdr:col>31</xdr:col>
      <xdr:colOff>232410</xdr:colOff>
      <xdr:row>118</xdr:row>
      <xdr:rowOff>218440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87550" y="19564350"/>
          <a:ext cx="6328410" cy="3542665"/>
        </a:xfrm>
        <a:prstGeom prst="rect">
          <a:avLst/>
        </a:prstGeom>
      </xdr:spPr>
    </xdr:pic>
    <xdr:clientData/>
  </xdr:twoCellAnchor>
  <xdr:twoCellAnchor>
    <xdr:from>
      <xdr:col>1</xdr:col>
      <xdr:colOff>557212</xdr:colOff>
      <xdr:row>137</xdr:row>
      <xdr:rowOff>19050</xdr:rowOff>
    </xdr:from>
    <xdr:to>
      <xdr:col>9</xdr:col>
      <xdr:colOff>252412</xdr:colOff>
      <xdr:row>150</xdr:row>
      <xdr:rowOff>95250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2</xdr:row>
      <xdr:rowOff>0</xdr:rowOff>
    </xdr:from>
    <xdr:to>
      <xdr:col>5</xdr:col>
      <xdr:colOff>1</xdr:colOff>
      <xdr:row>19</xdr:row>
      <xdr:rowOff>76200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0.0782</cdr:x>
      <cdr:y>0.00714</cdr:y>
    </cdr:from>
    <cdr:to>
      <cdr:x>0.26105</cdr:x>
      <cdr:y>0.35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5845" y="19042"/>
          <a:ext cx="902173" cy="914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38101</xdr:rowOff>
    </xdr:from>
    <xdr:to>
      <xdr:col>7</xdr:col>
      <xdr:colOff>733425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0.04847</cdr:x>
      <cdr:y>0</cdr:y>
    </cdr:from>
    <cdr:to>
      <cdr:x>0.20355</cdr:x>
      <cdr:y>0.32487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" y="0"/>
          <a:ext cx="914400" cy="784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41107</xdr:rowOff>
    </xdr:from>
    <xdr:to>
      <xdr:col>4</xdr:col>
      <xdr:colOff>466725</xdr:colOff>
      <xdr:row>23</xdr:row>
      <xdr:rowOff>152399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/>
      </xdr:nvGrpSpPr>
      <xdr:grpSpPr>
        <a:xfrm>
          <a:off x="0" y="345907"/>
          <a:ext cx="5581650" cy="3311692"/>
          <a:chOff x="-655521" y="196008"/>
          <a:chExt cx="4838729" cy="3028924"/>
        </a:xfrm>
      </xdr:grpSpPr>
      <xdr:graphicFrame macro="">
        <xdr:nvGraphicFramePr>
          <xdr:cNvPr id="3" name="Диаграмма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GraphicFramePr>
            <a:graphicFrameLocks/>
          </xdr:cNvGraphicFramePr>
        </xdr:nvGraphicFramePr>
        <xdr:xfrm>
          <a:off x="-655521" y="262355"/>
          <a:ext cx="4838729" cy="29625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" name="Диаграмма 1">
            <a:extLst>
              <a:ext uri="{FF2B5EF4-FFF2-40B4-BE49-F238E27FC236}">
                <a16:creationId xmlns:a16="http://schemas.microsoft.com/office/drawing/2014/main" id="{00000000-0008-0000-0700-000002000000}"/>
              </a:ext>
            </a:extLst>
          </xdr:cNvPr>
          <xdr:cNvGraphicFramePr>
            <a:graphicFrameLocks/>
          </xdr:cNvGraphicFramePr>
        </xdr:nvGraphicFramePr>
        <xdr:xfrm>
          <a:off x="1645969" y="196008"/>
          <a:ext cx="2166130" cy="20793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0</xdr:rowOff>
    </xdr:from>
    <xdr:to>
      <xdr:col>7</xdr:col>
      <xdr:colOff>581025</xdr:colOff>
      <xdr:row>16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0.07119</cdr:x>
      <cdr:y>0</cdr:y>
    </cdr:from>
    <cdr:to>
      <cdr:x>0.2339</cdr:x>
      <cdr:y>0.37066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00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</xdr:row>
      <xdr:rowOff>295275</xdr:rowOff>
    </xdr:from>
    <xdr:to>
      <xdr:col>7</xdr:col>
      <xdr:colOff>485775</xdr:colOff>
      <xdr:row>12</xdr:row>
      <xdr:rowOff>171450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0.0722</cdr:x>
      <cdr:y>0</cdr:y>
    </cdr:from>
    <cdr:to>
      <cdr:x>0.21966</cdr:x>
      <cdr:y>0.32053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7677" y="0"/>
          <a:ext cx="914400" cy="731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0.09589</cdr:x>
      <cdr:y>0.03524</cdr:y>
    </cdr:from>
    <cdr:to>
      <cdr:x>0.28376</cdr:x>
      <cdr:y>0.45815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25" y="762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0.05755</cdr:x>
      <cdr:y>0</cdr:y>
    </cdr:from>
    <cdr:to>
      <cdr:x>0.24542</cdr:x>
      <cdr:y>0.42291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9419" y="0"/>
          <a:ext cx="814205" cy="898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33336</xdr:rowOff>
    </xdr:from>
    <xdr:to>
      <xdr:col>9</xdr:col>
      <xdr:colOff>400050</xdr:colOff>
      <xdr:row>16</xdr:row>
      <xdr:rowOff>152399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pSpPr/>
      </xdr:nvGrpSpPr>
      <xdr:grpSpPr>
        <a:xfrm>
          <a:off x="0" y="490536"/>
          <a:ext cx="6086475" cy="2252663"/>
          <a:chOff x="0" y="490536"/>
          <a:chExt cx="6086475" cy="2252663"/>
        </a:xfrm>
      </xdr:grpSpPr>
      <xdr:graphicFrame macro="">
        <xdr:nvGraphicFramePr>
          <xdr:cNvPr id="2" name="Chart 2">
            <a:extLst>
              <a:ext uri="{FF2B5EF4-FFF2-40B4-BE49-F238E27FC236}">
                <a16:creationId xmlns:a16="http://schemas.microsoft.com/office/drawing/2014/main" id="{00000000-0008-0000-0B00-000002000000}"/>
              </a:ext>
            </a:extLst>
          </xdr:cNvPr>
          <xdr:cNvGraphicFramePr>
            <a:graphicFrameLocks/>
          </xdr:cNvGraphicFramePr>
        </xdr:nvGraphicFramePr>
        <xdr:xfrm>
          <a:off x="0" y="490536"/>
          <a:ext cx="2990850" cy="22526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GraphicFramePr>
            <a:graphicFrameLocks/>
          </xdr:cNvGraphicFramePr>
        </xdr:nvGraphicFramePr>
        <xdr:xfrm>
          <a:off x="2995612" y="490537"/>
          <a:ext cx="3090863" cy="22431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0.08599</cdr:x>
      <cdr:y>0</cdr:y>
    </cdr:from>
    <cdr:to>
      <cdr:x>0.39172</cdr:x>
      <cdr:y>0.40592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1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0.08475</cdr:x>
      <cdr:y>0</cdr:y>
    </cdr:from>
    <cdr:to>
      <cdr:x>0.38059</cdr:x>
      <cdr:y>0.40764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1938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314325</xdr:rowOff>
    </xdr:from>
    <xdr:to>
      <xdr:col>5</xdr:col>
      <xdr:colOff>761999</xdr:colOff>
      <xdr:row>18</xdr:row>
      <xdr:rowOff>9525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0.06394</cdr:x>
      <cdr:y>0</cdr:y>
    </cdr:from>
    <cdr:to>
      <cdr:x>0.23446</cdr:x>
      <cdr:y>0.375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4764</xdr:rowOff>
    </xdr:from>
    <xdr:to>
      <xdr:col>10</xdr:col>
      <xdr:colOff>19050</xdr:colOff>
      <xdr:row>16</xdr:row>
      <xdr:rowOff>28575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309564"/>
          <a:ext cx="6115050" cy="2157411"/>
          <a:chOff x="0" y="309564"/>
          <a:chExt cx="6115050" cy="1852611"/>
        </a:xfrm>
      </xdr:grpSpPr>
      <xdr:graphicFrame macro="">
        <xdr:nvGraphicFramePr>
          <xdr:cNvPr id="2" name="Chart 4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GraphicFramePr>
            <a:graphicFrameLocks/>
          </xdr:cNvGraphicFramePr>
        </xdr:nvGraphicFramePr>
        <xdr:xfrm>
          <a:off x="0" y="309564"/>
          <a:ext cx="3076574" cy="18335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5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3009900" y="319087"/>
          <a:ext cx="3105150" cy="18430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0.10855</cdr:x>
      <cdr:y>0</cdr:y>
    </cdr:from>
    <cdr:to>
      <cdr:x>0.42434</cdr:x>
      <cdr:y>0.43537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3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0.09509</cdr:x>
      <cdr:y>0</cdr:y>
    </cdr:from>
    <cdr:to>
      <cdr:x>0.38957</cdr:x>
      <cdr:y>0.44138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295275</xdr:rowOff>
    </xdr:from>
    <xdr:to>
      <xdr:col>4</xdr:col>
      <xdr:colOff>0</xdr:colOff>
      <xdr:row>17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0.07827</cdr:x>
      <cdr:y>0</cdr:y>
    </cdr:from>
    <cdr:to>
      <cdr:x>0.32317</cdr:x>
      <cdr:y>0.41379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91" y="0"/>
          <a:ext cx="993718" cy="993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119</xdr:row>
      <xdr:rowOff>76200</xdr:rowOff>
    </xdr:from>
    <xdr:to>
      <xdr:col>19</xdr:col>
      <xdr:colOff>561975</xdr:colOff>
      <xdr:row>131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93</xdr:row>
      <xdr:rowOff>95250</xdr:rowOff>
    </xdr:from>
    <xdr:to>
      <xdr:col>19</xdr:col>
      <xdr:colOff>28575</xdr:colOff>
      <xdr:row>105</xdr:row>
      <xdr:rowOff>161925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257175</xdr:colOff>
      <xdr:row>107</xdr:row>
      <xdr:rowOff>9525</xdr:rowOff>
    </xdr:from>
    <xdr:to>
      <xdr:col>17</xdr:col>
      <xdr:colOff>561975</xdr:colOff>
      <xdr:row>119</xdr:row>
      <xdr:rowOff>276225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123825</xdr:colOff>
      <xdr:row>134</xdr:row>
      <xdr:rowOff>171450</xdr:rowOff>
    </xdr:from>
    <xdr:to>
      <xdr:col>15</xdr:col>
      <xdr:colOff>428625</xdr:colOff>
      <xdr:row>149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0</xdr:colOff>
      <xdr:row>89</xdr:row>
      <xdr:rowOff>0</xdr:rowOff>
    </xdr:from>
    <xdr:to>
      <xdr:col>32</xdr:col>
      <xdr:colOff>232410</xdr:colOff>
      <xdr:row>107</xdr:row>
      <xdr:rowOff>218440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87550" y="19564350"/>
          <a:ext cx="6328410" cy="3542665"/>
        </a:xfrm>
        <a:prstGeom prst="rect">
          <a:avLst/>
        </a:prstGeom>
      </xdr:spPr>
    </xdr:pic>
    <xdr:clientData/>
  </xdr:twoCellAnchor>
  <xdr:twoCellAnchor>
    <xdr:from>
      <xdr:col>2</xdr:col>
      <xdr:colOff>557212</xdr:colOff>
      <xdr:row>127</xdr:row>
      <xdr:rowOff>19050</xdr:rowOff>
    </xdr:from>
    <xdr:to>
      <xdr:col>10</xdr:col>
      <xdr:colOff>252412</xdr:colOff>
      <xdr:row>140</xdr:row>
      <xdr:rowOff>95250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171449</xdr:colOff>
      <xdr:row>1</xdr:row>
      <xdr:rowOff>180975</xdr:rowOff>
    </xdr:from>
    <xdr:to>
      <xdr:col>7</xdr:col>
      <xdr:colOff>476249</xdr:colOff>
      <xdr:row>19</xdr:row>
      <xdr:rowOff>47625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0.05405</cdr:x>
      <cdr:y>0.01439</cdr:y>
    </cdr:from>
    <cdr:to>
      <cdr:x>0.22703</cdr:x>
      <cdr:y>0.35971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1" y="38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 persoane</a:t>
          </a:r>
        </a:p>
      </cdr:txBody>
    </cdr:sp>
  </cdr:relSizeAnchor>
  <cdr:relSizeAnchor xmlns:cdr="http://schemas.openxmlformats.org/drawingml/2006/chartDrawing">
    <cdr:from>
      <cdr:x>0.88829</cdr:x>
      <cdr:y>0.03597</cdr:y>
    </cdr:from>
    <cdr:to>
      <cdr:x>0.9982</cdr:x>
      <cdr:y>0.38129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95826" y="95250"/>
          <a:ext cx="58102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4"/>
  <sheetViews>
    <sheetView tabSelected="1" workbookViewId="0">
      <selection activeCell="J21" sqref="J21:L21"/>
    </sheetView>
  </sheetViews>
  <sheetFormatPr defaultRowHeight="12" x14ac:dyDescent="0.2"/>
  <cols>
    <col min="1" max="1" width="30.28515625" style="1" customWidth="1"/>
    <col min="2" max="16384" width="9.140625" style="1"/>
  </cols>
  <sheetData>
    <row r="2" spans="1:9" s="168" customFormat="1" ht="24" customHeight="1" x14ac:dyDescent="0.2">
      <c r="A2" s="220" t="s">
        <v>69</v>
      </c>
      <c r="B2" s="220"/>
      <c r="C2" s="220"/>
      <c r="D2" s="220"/>
      <c r="E2" s="220"/>
      <c r="F2" s="220"/>
      <c r="G2" s="108"/>
      <c r="H2" s="108"/>
      <c r="I2" s="108"/>
    </row>
    <row r="3" spans="1:9" x14ac:dyDescent="0.2">
      <c r="A3" s="12"/>
    </row>
    <row r="4" spans="1:9" x14ac:dyDescent="0.2">
      <c r="A4" s="12"/>
    </row>
    <row r="5" spans="1:9" x14ac:dyDescent="0.2">
      <c r="A5" s="12"/>
    </row>
    <row r="6" spans="1:9" x14ac:dyDescent="0.2">
      <c r="A6" s="12"/>
    </row>
    <row r="7" spans="1:9" x14ac:dyDescent="0.2">
      <c r="A7" s="12"/>
    </row>
    <row r="8" spans="1:9" x14ac:dyDescent="0.2">
      <c r="A8" s="12"/>
    </row>
    <row r="9" spans="1:9" x14ac:dyDescent="0.2">
      <c r="A9" s="12"/>
    </row>
    <row r="10" spans="1:9" x14ac:dyDescent="0.2">
      <c r="A10" s="12"/>
    </row>
    <row r="11" spans="1:9" x14ac:dyDescent="0.2">
      <c r="A11" s="12"/>
    </row>
    <row r="12" spans="1:9" x14ac:dyDescent="0.2">
      <c r="A12" s="12"/>
    </row>
    <row r="13" spans="1:9" x14ac:dyDescent="0.2">
      <c r="A13" s="12"/>
    </row>
    <row r="14" spans="1:9" x14ac:dyDescent="0.2">
      <c r="A14" s="12"/>
    </row>
    <row r="15" spans="1:9" x14ac:dyDescent="0.2">
      <c r="A15" s="12"/>
    </row>
    <row r="16" spans="1:9" x14ac:dyDescent="0.2">
      <c r="A16" s="12"/>
    </row>
    <row r="17" spans="1:12" x14ac:dyDescent="0.2">
      <c r="A17" s="12"/>
    </row>
    <row r="18" spans="1:12" x14ac:dyDescent="0.2">
      <c r="A18" s="12"/>
    </row>
    <row r="19" spans="1:12" x14ac:dyDescent="0.2">
      <c r="A19" s="12"/>
    </row>
    <row r="20" spans="1:12" x14ac:dyDescent="0.2">
      <c r="A20" s="12"/>
    </row>
    <row r="21" spans="1:12" x14ac:dyDescent="0.2">
      <c r="A21" s="219"/>
      <c r="B21" s="218">
        <v>2019</v>
      </c>
      <c r="C21" s="218"/>
      <c r="D21" s="218"/>
      <c r="E21" s="218"/>
      <c r="F21" s="218">
        <v>2020</v>
      </c>
      <c r="G21" s="218"/>
      <c r="H21" s="218"/>
      <c r="I21" s="218"/>
      <c r="J21" s="221">
        <v>2021</v>
      </c>
      <c r="K21" s="221"/>
      <c r="L21" s="222"/>
    </row>
    <row r="22" spans="1:12" x14ac:dyDescent="0.2">
      <c r="A22" s="219"/>
      <c r="B22" s="201" t="s">
        <v>59</v>
      </c>
      <c r="C22" s="201" t="s">
        <v>60</v>
      </c>
      <c r="D22" s="201" t="s">
        <v>61</v>
      </c>
      <c r="E22" s="201" t="s">
        <v>62</v>
      </c>
      <c r="F22" s="201" t="s">
        <v>59</v>
      </c>
      <c r="G22" s="201" t="s">
        <v>60</v>
      </c>
      <c r="H22" s="201" t="s">
        <v>61</v>
      </c>
      <c r="I22" s="201" t="s">
        <v>62</v>
      </c>
      <c r="J22" s="202" t="s">
        <v>59</v>
      </c>
      <c r="K22" s="163" t="s">
        <v>60</v>
      </c>
      <c r="L22" s="170" t="s">
        <v>61</v>
      </c>
    </row>
    <row r="23" spans="1:12" x14ac:dyDescent="0.2">
      <c r="A23" s="47" t="s">
        <v>7</v>
      </c>
      <c r="B23" s="46">
        <v>41.3</v>
      </c>
      <c r="C23" s="49">
        <v>43.4</v>
      </c>
      <c r="D23" s="49">
        <v>43.6</v>
      </c>
      <c r="E23" s="211">
        <v>40.799999999999997</v>
      </c>
      <c r="F23" s="46">
        <v>39.1</v>
      </c>
      <c r="G23" s="49">
        <v>39.9</v>
      </c>
      <c r="H23" s="49">
        <v>41.5</v>
      </c>
      <c r="I23" s="211">
        <v>40.799999999999997</v>
      </c>
      <c r="J23" s="49">
        <v>39.299999999999997</v>
      </c>
      <c r="K23" s="49">
        <v>41.2</v>
      </c>
      <c r="L23" s="172">
        <v>42.8</v>
      </c>
    </row>
    <row r="24" spans="1:12" x14ac:dyDescent="0.2">
      <c r="A24" s="48" t="s">
        <v>8</v>
      </c>
      <c r="B24" s="45">
        <v>38.1</v>
      </c>
      <c r="C24" s="50">
        <v>41.4</v>
      </c>
      <c r="D24" s="50">
        <v>41.8</v>
      </c>
      <c r="E24" s="212">
        <v>39.1</v>
      </c>
      <c r="F24" s="45">
        <v>37.5</v>
      </c>
      <c r="G24" s="50">
        <v>38.200000000000003</v>
      </c>
      <c r="H24" s="50">
        <v>40.1</v>
      </c>
      <c r="I24" s="212">
        <v>39.299999999999997</v>
      </c>
      <c r="J24" s="50">
        <v>37.6</v>
      </c>
      <c r="K24" s="50">
        <v>39.700000000000003</v>
      </c>
      <c r="L24" s="173">
        <v>41.8</v>
      </c>
    </row>
  </sheetData>
  <mergeCells count="5">
    <mergeCell ref="F21:I21"/>
    <mergeCell ref="B21:E21"/>
    <mergeCell ref="A21:A22"/>
    <mergeCell ref="A2:F2"/>
    <mergeCell ref="J21:L21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0"/>
  <sheetViews>
    <sheetView zoomScaleNormal="100" workbookViewId="0">
      <selection activeCell="G23" sqref="G23"/>
    </sheetView>
  </sheetViews>
  <sheetFormatPr defaultRowHeight="15" x14ac:dyDescent="0.25"/>
  <cols>
    <col min="1" max="1" width="9.140625" style="7"/>
    <col min="2" max="2" width="4" style="7" customWidth="1"/>
    <col min="3" max="8" width="9.140625" style="7"/>
    <col min="9" max="9" width="10.5703125" style="7" customWidth="1"/>
    <col min="10" max="16384" width="9.140625" style="7"/>
  </cols>
  <sheetData>
    <row r="1" spans="1:9" x14ac:dyDescent="0.25">
      <c r="B1" s="41"/>
      <c r="C1" s="37"/>
      <c r="D1" s="6"/>
      <c r="E1" s="6"/>
      <c r="F1" s="6"/>
      <c r="G1" s="6"/>
      <c r="H1" s="6"/>
      <c r="I1" s="6"/>
    </row>
    <row r="2" spans="1:9" s="167" customFormat="1" ht="27" customHeight="1" x14ac:dyDescent="0.25">
      <c r="A2" s="224" t="s">
        <v>64</v>
      </c>
      <c r="B2" s="224"/>
      <c r="C2" s="224"/>
      <c r="D2" s="224"/>
      <c r="E2" s="224"/>
      <c r="F2" s="224"/>
      <c r="G2" s="224"/>
      <c r="H2" s="224"/>
      <c r="I2" s="166"/>
    </row>
    <row r="3" spans="1:9" x14ac:dyDescent="0.25">
      <c r="B3" s="12"/>
      <c r="C3" s="37"/>
      <c r="D3" s="6"/>
      <c r="E3" s="6"/>
      <c r="F3" s="6"/>
      <c r="G3" s="6"/>
      <c r="H3" s="6"/>
      <c r="I3" s="6"/>
    </row>
    <row r="4" spans="1:9" x14ac:dyDescent="0.25">
      <c r="B4" s="12"/>
      <c r="C4" s="37"/>
      <c r="D4" s="6"/>
      <c r="E4" s="6"/>
      <c r="F4" s="6"/>
      <c r="G4" s="6"/>
      <c r="H4" s="6"/>
      <c r="I4" s="6"/>
    </row>
    <row r="5" spans="1:9" x14ac:dyDescent="0.25">
      <c r="B5" s="12"/>
      <c r="C5" s="37"/>
      <c r="D5" s="6"/>
      <c r="E5" s="6"/>
      <c r="F5" s="6"/>
      <c r="G5" s="6"/>
      <c r="H5" s="6"/>
      <c r="I5" s="6"/>
    </row>
    <row r="6" spans="1:9" x14ac:dyDescent="0.25">
      <c r="B6" s="12"/>
      <c r="C6" s="37"/>
      <c r="D6" s="6"/>
      <c r="E6" s="6"/>
      <c r="F6" s="6"/>
      <c r="G6" s="6"/>
      <c r="H6" s="6"/>
      <c r="I6" s="6"/>
    </row>
    <row r="7" spans="1:9" x14ac:dyDescent="0.25">
      <c r="B7" s="12"/>
      <c r="C7" s="37"/>
      <c r="D7" s="6"/>
      <c r="E7" s="6"/>
      <c r="F7" s="6"/>
      <c r="G7" s="6"/>
      <c r="H7" s="6"/>
      <c r="I7" s="6"/>
    </row>
    <row r="8" spans="1:9" x14ac:dyDescent="0.25">
      <c r="B8" s="12"/>
      <c r="C8" s="37"/>
      <c r="D8" s="6"/>
      <c r="E8" s="6"/>
      <c r="F8" s="6"/>
      <c r="G8" s="6"/>
      <c r="H8" s="6"/>
      <c r="I8" s="6"/>
    </row>
    <row r="9" spans="1:9" x14ac:dyDescent="0.25">
      <c r="B9" s="12"/>
      <c r="C9" s="37"/>
      <c r="D9" s="6"/>
      <c r="E9" s="6"/>
      <c r="F9" s="6"/>
      <c r="G9" s="6"/>
      <c r="H9" s="6"/>
      <c r="I9" s="6"/>
    </row>
    <row r="10" spans="1:9" x14ac:dyDescent="0.25">
      <c r="B10" s="12"/>
      <c r="C10" s="37"/>
      <c r="D10" s="6"/>
      <c r="E10" s="6"/>
      <c r="F10" s="6"/>
      <c r="G10" s="6"/>
      <c r="H10" s="6"/>
      <c r="I10" s="6"/>
    </row>
    <row r="11" spans="1:9" x14ac:dyDescent="0.25">
      <c r="B11" s="12"/>
      <c r="C11" s="37"/>
      <c r="D11" s="6"/>
      <c r="E11" s="6"/>
      <c r="F11" s="6"/>
      <c r="G11" s="6"/>
      <c r="H11" s="6"/>
      <c r="I11" s="6"/>
    </row>
    <row r="12" spans="1:9" x14ac:dyDescent="0.25">
      <c r="B12" s="12"/>
      <c r="C12" s="37"/>
      <c r="D12" s="6"/>
      <c r="E12" s="6"/>
      <c r="F12" s="6"/>
      <c r="G12" s="6"/>
      <c r="H12" s="6"/>
      <c r="I12" s="6"/>
    </row>
    <row r="13" spans="1:9" x14ac:dyDescent="0.25">
      <c r="B13" s="12"/>
      <c r="C13" s="37"/>
      <c r="D13" s="6"/>
      <c r="E13" s="6"/>
      <c r="F13" s="6"/>
      <c r="G13" s="6"/>
      <c r="H13" s="6"/>
      <c r="I13" s="6"/>
    </row>
    <row r="14" spans="1:9" x14ac:dyDescent="0.25">
      <c r="B14" s="12"/>
      <c r="C14" s="37"/>
      <c r="D14" s="6"/>
      <c r="E14" s="6"/>
      <c r="F14" s="6"/>
      <c r="G14" s="6"/>
      <c r="H14" s="6"/>
      <c r="I14" s="6"/>
    </row>
    <row r="15" spans="1:9" x14ac:dyDescent="0.25">
      <c r="A15" s="244">
        <v>2020</v>
      </c>
      <c r="B15" s="24" t="s">
        <v>59</v>
      </c>
      <c r="C15" s="56">
        <v>4.0999999999999996</v>
      </c>
      <c r="D15" s="8"/>
      <c r="E15" s="8"/>
      <c r="F15" s="8"/>
      <c r="G15" s="8"/>
    </row>
    <row r="16" spans="1:9" x14ac:dyDescent="0.25">
      <c r="A16" s="244"/>
      <c r="B16" s="24" t="s">
        <v>60</v>
      </c>
      <c r="C16" s="57">
        <v>24.4</v>
      </c>
      <c r="D16" s="9"/>
      <c r="E16" s="9"/>
      <c r="F16" s="9"/>
      <c r="G16" s="9"/>
    </row>
    <row r="17" spans="1:13" x14ac:dyDescent="0.25">
      <c r="A17" s="244"/>
      <c r="B17" s="24" t="s">
        <v>61</v>
      </c>
      <c r="C17" s="57">
        <v>2.5</v>
      </c>
      <c r="D17" s="9"/>
      <c r="E17" s="9"/>
      <c r="F17" s="9"/>
      <c r="G17" s="9"/>
    </row>
    <row r="18" spans="1:13" x14ac:dyDescent="0.25">
      <c r="A18" s="244"/>
      <c r="B18" s="24" t="s">
        <v>62</v>
      </c>
      <c r="C18" s="55">
        <v>2</v>
      </c>
      <c r="D18" s="9"/>
      <c r="E18" s="9"/>
      <c r="F18" s="9"/>
      <c r="G18" s="9"/>
    </row>
    <row r="19" spans="1:13" x14ac:dyDescent="0.25">
      <c r="A19" s="245">
        <v>2021</v>
      </c>
      <c r="B19" s="24" t="s">
        <v>59</v>
      </c>
      <c r="C19" s="57">
        <v>3.1</v>
      </c>
      <c r="D19" s="9"/>
      <c r="E19" s="9"/>
      <c r="F19" s="9"/>
      <c r="G19" s="9"/>
    </row>
    <row r="20" spans="1:13" x14ac:dyDescent="0.25">
      <c r="A20" s="246"/>
      <c r="B20" s="24" t="s">
        <v>60</v>
      </c>
      <c r="C20" s="57">
        <v>0.8</v>
      </c>
      <c r="D20" s="9"/>
      <c r="E20" s="9"/>
      <c r="F20" s="9"/>
      <c r="G20" s="9"/>
    </row>
    <row r="21" spans="1:13" x14ac:dyDescent="0.25">
      <c r="A21" s="247"/>
      <c r="B21" s="24" t="s">
        <v>61</v>
      </c>
      <c r="C21" s="137">
        <v>0.4</v>
      </c>
      <c r="D21" s="9"/>
      <c r="E21" s="9"/>
      <c r="F21" s="9"/>
      <c r="G21" s="9"/>
    </row>
    <row r="23" spans="1:13" x14ac:dyDescent="0.25">
      <c r="C23" s="8"/>
      <c r="D23" s="8"/>
      <c r="E23" s="8"/>
      <c r="F23" s="8"/>
    </row>
    <row r="24" spans="1:13" x14ac:dyDescent="0.25">
      <c r="C24" s="9"/>
      <c r="D24" s="9"/>
      <c r="E24" s="9"/>
      <c r="F24" s="9"/>
    </row>
    <row r="25" spans="1:13" x14ac:dyDescent="0.25">
      <c r="C25" s="9"/>
      <c r="D25" s="9"/>
      <c r="E25" s="9"/>
      <c r="F25" s="9"/>
    </row>
    <row r="26" spans="1:13" x14ac:dyDescent="0.25">
      <c r="C26" s="9"/>
      <c r="D26" s="9"/>
      <c r="E26" s="9"/>
      <c r="F26" s="9"/>
    </row>
    <row r="27" spans="1:13" x14ac:dyDescent="0.25">
      <c r="C27" s="9"/>
      <c r="D27" s="9"/>
      <c r="E27" s="9"/>
      <c r="F27" s="9"/>
      <c r="I27" s="9"/>
      <c r="J27" s="9"/>
      <c r="K27" s="9"/>
      <c r="L27" s="9"/>
      <c r="M27" s="9"/>
    </row>
    <row r="28" spans="1:13" x14ac:dyDescent="0.25">
      <c r="C28" s="9"/>
      <c r="D28" s="9"/>
      <c r="E28" s="9"/>
      <c r="F28" s="9"/>
      <c r="I28" s="9"/>
      <c r="J28" s="9"/>
      <c r="K28" s="9"/>
      <c r="L28" s="9"/>
      <c r="M28" s="9"/>
    </row>
    <row r="29" spans="1:13" x14ac:dyDescent="0.25">
      <c r="I29" s="9"/>
      <c r="J29" s="9"/>
      <c r="K29" s="9"/>
      <c r="L29" s="9"/>
      <c r="M29" s="9"/>
    </row>
    <row r="30" spans="1:13" x14ac:dyDescent="0.25">
      <c r="B30" s="10"/>
    </row>
  </sheetData>
  <mergeCells count="3">
    <mergeCell ref="A15:A18"/>
    <mergeCell ref="A2:H2"/>
    <mergeCell ref="A19:A21"/>
  </mergeCells>
  <pageMargins left="0.65" right="0.16" top="0.5600000000000000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27"/>
  <sheetViews>
    <sheetView workbookViewId="0">
      <selection activeCell="K21" sqref="K21"/>
    </sheetView>
  </sheetViews>
  <sheetFormatPr defaultRowHeight="12" x14ac:dyDescent="0.2"/>
  <cols>
    <col min="1" max="1" width="9.140625" style="13"/>
    <col min="2" max="2" width="9.7109375" style="13" customWidth="1"/>
    <col min="3" max="3" width="9.28515625" style="13" customWidth="1"/>
    <col min="4" max="4" width="10" style="13" customWidth="1"/>
    <col min="5" max="5" width="10.28515625" style="13" customWidth="1"/>
    <col min="6" max="6" width="9.42578125" style="13" customWidth="1"/>
    <col min="7" max="16384" width="9.140625" style="13"/>
  </cols>
  <sheetData>
    <row r="2" spans="1:10" s="164" customFormat="1" ht="24" customHeight="1" x14ac:dyDescent="0.2">
      <c r="A2" s="220" t="s">
        <v>78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x14ac:dyDescent="0.2">
      <c r="A3" s="12"/>
    </row>
    <row r="4" spans="1:10" x14ac:dyDescent="0.2">
      <c r="A4" s="12"/>
    </row>
    <row r="5" spans="1:10" x14ac:dyDescent="0.2">
      <c r="A5" s="12"/>
    </row>
    <row r="6" spans="1:10" x14ac:dyDescent="0.2">
      <c r="A6" s="12"/>
    </row>
    <row r="7" spans="1:10" x14ac:dyDescent="0.2">
      <c r="A7" s="12"/>
    </row>
    <row r="8" spans="1:10" x14ac:dyDescent="0.2">
      <c r="A8" s="12"/>
    </row>
    <row r="9" spans="1:10" x14ac:dyDescent="0.2">
      <c r="A9" s="12"/>
    </row>
    <row r="10" spans="1:10" x14ac:dyDescent="0.2">
      <c r="A10" s="12"/>
    </row>
    <row r="11" spans="1:10" x14ac:dyDescent="0.2">
      <c r="A11" s="12"/>
    </row>
    <row r="12" spans="1:10" x14ac:dyDescent="0.2">
      <c r="A12" s="12"/>
    </row>
    <row r="13" spans="1:10" x14ac:dyDescent="0.2">
      <c r="A13" s="12"/>
    </row>
    <row r="14" spans="1:10" x14ac:dyDescent="0.2">
      <c r="A14" s="12"/>
    </row>
    <row r="15" spans="1:10" x14ac:dyDescent="0.2">
      <c r="A15" s="12"/>
    </row>
    <row r="16" spans="1:10" x14ac:dyDescent="0.2">
      <c r="A16" s="12"/>
    </row>
    <row r="17" spans="1:8" x14ac:dyDescent="0.2">
      <c r="A17" s="12"/>
    </row>
    <row r="18" spans="1:8" x14ac:dyDescent="0.2">
      <c r="A18" s="12"/>
    </row>
    <row r="19" spans="1:8" x14ac:dyDescent="0.2">
      <c r="A19" s="248"/>
      <c r="B19" s="225">
        <v>2020</v>
      </c>
      <c r="C19" s="225"/>
      <c r="D19" s="225"/>
      <c r="E19" s="225"/>
      <c r="F19" s="227">
        <v>2021</v>
      </c>
      <c r="G19" s="251"/>
      <c r="H19" s="228"/>
    </row>
    <row r="20" spans="1:8" x14ac:dyDescent="0.2">
      <c r="A20" s="248"/>
      <c r="B20" s="153" t="s">
        <v>59</v>
      </c>
      <c r="C20" s="153" t="s">
        <v>60</v>
      </c>
      <c r="D20" s="153" t="s">
        <v>61</v>
      </c>
      <c r="E20" s="153" t="s">
        <v>62</v>
      </c>
      <c r="F20" s="152" t="s">
        <v>59</v>
      </c>
      <c r="G20" s="152" t="s">
        <v>60</v>
      </c>
      <c r="H20" s="195" t="s">
        <v>61</v>
      </c>
    </row>
    <row r="21" spans="1:8" x14ac:dyDescent="0.2">
      <c r="A21" s="146" t="s">
        <v>1</v>
      </c>
      <c r="B21" s="147">
        <v>46.3</v>
      </c>
      <c r="C21" s="148">
        <v>39.5</v>
      </c>
      <c r="D21" s="148">
        <v>34.4</v>
      </c>
      <c r="E21" s="199">
        <v>46.1</v>
      </c>
      <c r="F21" s="147">
        <v>38.700000000000003</v>
      </c>
      <c r="G21" s="148">
        <v>44.7</v>
      </c>
      <c r="H21" s="199">
        <v>47.8</v>
      </c>
    </row>
    <row r="22" spans="1:8" x14ac:dyDescent="0.2">
      <c r="A22" s="144" t="s">
        <v>2</v>
      </c>
      <c r="B22" s="145">
        <v>53.7</v>
      </c>
      <c r="C22" s="149">
        <v>60.5</v>
      </c>
      <c r="D22" s="149">
        <v>65.599999999999994</v>
      </c>
      <c r="E22" s="200">
        <v>53.9</v>
      </c>
      <c r="F22" s="145">
        <v>61.3</v>
      </c>
      <c r="G22" s="149">
        <v>55.3</v>
      </c>
      <c r="H22" s="200">
        <v>52.2</v>
      </c>
    </row>
    <row r="23" spans="1:8" x14ac:dyDescent="0.2">
      <c r="A23" s="150"/>
      <c r="B23" s="150"/>
      <c r="C23" s="150"/>
      <c r="D23" s="150"/>
      <c r="E23" s="150"/>
      <c r="F23" s="150"/>
      <c r="G23" s="150"/>
    </row>
    <row r="24" spans="1:8" x14ac:dyDescent="0.2">
      <c r="A24" s="249"/>
      <c r="B24" s="250">
        <v>2020</v>
      </c>
      <c r="C24" s="250"/>
      <c r="D24" s="250"/>
      <c r="E24" s="250"/>
      <c r="F24" s="252">
        <v>2021</v>
      </c>
      <c r="G24" s="253"/>
      <c r="H24" s="254"/>
    </row>
    <row r="25" spans="1:8" x14ac:dyDescent="0.2">
      <c r="A25" s="249"/>
      <c r="B25" s="30" t="s">
        <v>59</v>
      </c>
      <c r="C25" s="30" t="s">
        <v>60</v>
      </c>
      <c r="D25" s="30" t="s">
        <v>61</v>
      </c>
      <c r="E25" s="30" t="s">
        <v>62</v>
      </c>
      <c r="F25" s="151" t="s">
        <v>59</v>
      </c>
      <c r="G25" s="151" t="s">
        <v>60</v>
      </c>
      <c r="H25" s="195" t="s">
        <v>61</v>
      </c>
    </row>
    <row r="26" spans="1:8" x14ac:dyDescent="0.2">
      <c r="A26" s="28" t="s">
        <v>38</v>
      </c>
      <c r="B26" s="147">
        <v>50.5</v>
      </c>
      <c r="C26" s="103">
        <v>60</v>
      </c>
      <c r="D26" s="148">
        <v>68.099999999999994</v>
      </c>
      <c r="E26" s="148">
        <v>83.9</v>
      </c>
      <c r="F26" s="147">
        <v>68.400000000000006</v>
      </c>
      <c r="G26" s="148">
        <v>74.2</v>
      </c>
      <c r="H26" s="199">
        <v>88.8</v>
      </c>
    </row>
    <row r="27" spans="1:8" x14ac:dyDescent="0.2">
      <c r="A27" s="28" t="s">
        <v>39</v>
      </c>
      <c r="B27" s="145">
        <v>49.5</v>
      </c>
      <c r="C27" s="104">
        <v>40</v>
      </c>
      <c r="D27" s="149">
        <v>31.9</v>
      </c>
      <c r="E27" s="149">
        <v>16.100000000000001</v>
      </c>
      <c r="F27" s="145">
        <v>31.6</v>
      </c>
      <c r="G27" s="149">
        <v>25.8</v>
      </c>
      <c r="H27" s="200">
        <v>11.2</v>
      </c>
    </row>
  </sheetData>
  <mergeCells count="7">
    <mergeCell ref="B19:E19"/>
    <mergeCell ref="A19:A20"/>
    <mergeCell ref="A24:A25"/>
    <mergeCell ref="B24:E24"/>
    <mergeCell ref="A2:J2"/>
    <mergeCell ref="F19:H19"/>
    <mergeCell ref="F24:H2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32"/>
  <sheetViews>
    <sheetView workbookViewId="0">
      <selection activeCell="H15" sqref="H15"/>
    </sheetView>
  </sheetViews>
  <sheetFormatPr defaultRowHeight="12" x14ac:dyDescent="0.2"/>
  <cols>
    <col min="1" max="1" width="37" style="13" customWidth="1"/>
    <col min="2" max="2" width="9.140625" style="13"/>
    <col min="3" max="7" width="11.42578125" style="13" bestFit="1" customWidth="1"/>
    <col min="8" max="8" width="11.42578125" style="13" customWidth="1"/>
    <col min="9" max="16384" width="9.140625" style="13"/>
  </cols>
  <sheetData>
    <row r="2" spans="1:6" s="164" customFormat="1" ht="27" customHeight="1" x14ac:dyDescent="0.2">
      <c r="A2" s="220" t="s">
        <v>79</v>
      </c>
      <c r="B2" s="220"/>
      <c r="C2" s="220"/>
      <c r="D2" s="220"/>
      <c r="E2" s="220"/>
      <c r="F2" s="220"/>
    </row>
    <row r="3" spans="1:6" x14ac:dyDescent="0.2">
      <c r="A3" s="12"/>
    </row>
    <row r="4" spans="1:6" x14ac:dyDescent="0.2">
      <c r="A4" s="12"/>
    </row>
    <row r="5" spans="1:6" x14ac:dyDescent="0.2">
      <c r="A5" s="12"/>
    </row>
    <row r="6" spans="1:6" x14ac:dyDescent="0.2">
      <c r="A6" s="12"/>
    </row>
    <row r="7" spans="1:6" x14ac:dyDescent="0.2">
      <c r="A7" s="12"/>
    </row>
    <row r="8" spans="1:6" x14ac:dyDescent="0.2">
      <c r="A8" s="12"/>
    </row>
    <row r="9" spans="1:6" x14ac:dyDescent="0.2">
      <c r="A9" s="12"/>
    </row>
    <row r="10" spans="1:6" x14ac:dyDescent="0.2">
      <c r="A10" s="12"/>
    </row>
    <row r="11" spans="1:6" x14ac:dyDescent="0.2">
      <c r="A11" s="12"/>
    </row>
    <row r="12" spans="1:6" x14ac:dyDescent="0.2">
      <c r="A12" s="12"/>
    </row>
    <row r="13" spans="1:6" x14ac:dyDescent="0.2">
      <c r="A13" s="12"/>
    </row>
    <row r="14" spans="1:6" x14ac:dyDescent="0.2">
      <c r="A14" s="12"/>
    </row>
    <row r="15" spans="1:6" x14ac:dyDescent="0.2">
      <c r="A15" s="12"/>
    </row>
    <row r="16" spans="1:6" x14ac:dyDescent="0.2">
      <c r="A16" s="12"/>
    </row>
    <row r="17" spans="1:10" x14ac:dyDescent="0.2">
      <c r="A17" s="12"/>
    </row>
    <row r="18" spans="1:10" x14ac:dyDescent="0.2">
      <c r="A18" s="12"/>
    </row>
    <row r="19" spans="1:10" x14ac:dyDescent="0.2">
      <c r="B19" s="29"/>
      <c r="C19" s="29"/>
      <c r="D19" s="29"/>
    </row>
    <row r="20" spans="1:10" x14ac:dyDescent="0.2">
      <c r="A20" s="28"/>
      <c r="B20" s="28" t="s">
        <v>40</v>
      </c>
      <c r="C20" s="28" t="s">
        <v>6</v>
      </c>
      <c r="D20" s="28" t="s">
        <v>13</v>
      </c>
      <c r="E20" s="28" t="s">
        <v>14</v>
      </c>
      <c r="F20" s="214" t="s">
        <v>15</v>
      </c>
      <c r="G20" s="143" t="s">
        <v>63</v>
      </c>
      <c r="H20" s="28" t="s">
        <v>74</v>
      </c>
    </row>
    <row r="21" spans="1:10" x14ac:dyDescent="0.2">
      <c r="A21" s="156" t="s">
        <v>55</v>
      </c>
      <c r="B21" s="100">
        <v>60.6</v>
      </c>
      <c r="C21" s="103">
        <v>60.7</v>
      </c>
      <c r="D21" s="103">
        <v>34.4</v>
      </c>
      <c r="E21" s="199">
        <v>12.8</v>
      </c>
      <c r="F21" s="148">
        <v>33.9</v>
      </c>
      <c r="G21" s="148">
        <v>23.5</v>
      </c>
      <c r="H21" s="203">
        <v>53.7</v>
      </c>
    </row>
    <row r="22" spans="1:10" x14ac:dyDescent="0.2">
      <c r="A22" s="157" t="s">
        <v>56</v>
      </c>
      <c r="B22" s="101">
        <v>28.4</v>
      </c>
      <c r="C22" s="98">
        <v>25.6</v>
      </c>
      <c r="D22" s="98">
        <v>24</v>
      </c>
      <c r="E22" s="215">
        <v>40.5</v>
      </c>
      <c r="F22" s="158">
        <v>38.9</v>
      </c>
      <c r="G22" s="158">
        <v>37.5</v>
      </c>
      <c r="H22" s="204">
        <v>38.1</v>
      </c>
      <c r="I22" s="29"/>
      <c r="J22" s="29"/>
    </row>
    <row r="23" spans="1:10" x14ac:dyDescent="0.2">
      <c r="A23" s="157" t="s">
        <v>57</v>
      </c>
      <c r="B23" s="101">
        <v>25.5</v>
      </c>
      <c r="C23" s="98">
        <v>30.4</v>
      </c>
      <c r="D23" s="98">
        <v>44.8</v>
      </c>
      <c r="E23" s="216">
        <v>48</v>
      </c>
      <c r="F23" s="150">
        <v>38.299999999999997</v>
      </c>
      <c r="G23" s="150">
        <v>48.2</v>
      </c>
      <c r="H23" s="204">
        <v>22.3</v>
      </c>
    </row>
    <row r="24" spans="1:10" x14ac:dyDescent="0.2">
      <c r="A24" s="155" t="s">
        <v>58</v>
      </c>
      <c r="B24" s="102">
        <v>8</v>
      </c>
      <c r="C24" s="104">
        <v>6.8</v>
      </c>
      <c r="D24" s="104">
        <v>9.6</v>
      </c>
      <c r="E24" s="217">
        <v>28.6</v>
      </c>
      <c r="F24" s="104">
        <v>15.8</v>
      </c>
      <c r="G24" s="104">
        <v>37.6</v>
      </c>
      <c r="H24" s="205">
        <v>36.5</v>
      </c>
    </row>
    <row r="25" spans="1:10" x14ac:dyDescent="0.2">
      <c r="F25" s="14"/>
      <c r="G25" s="14"/>
    </row>
    <row r="26" spans="1:10" x14ac:dyDescent="0.2">
      <c r="F26" s="14"/>
      <c r="G26" s="14"/>
    </row>
    <row r="27" spans="1:10" x14ac:dyDescent="0.2">
      <c r="F27" s="14"/>
      <c r="G27" s="14"/>
      <c r="I27" s="14"/>
      <c r="J27" s="14"/>
    </row>
    <row r="32" spans="1:10" x14ac:dyDescent="0.2">
      <c r="A32" s="154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DD7EE"/>
  </sheetPr>
  <dimension ref="A2:J30"/>
  <sheetViews>
    <sheetView zoomScaleNormal="100" workbookViewId="0">
      <selection activeCell="J26" sqref="J26"/>
    </sheetView>
  </sheetViews>
  <sheetFormatPr defaultRowHeight="12" x14ac:dyDescent="0.2"/>
  <cols>
    <col min="1" max="16384" width="9.140625" style="15"/>
  </cols>
  <sheetData>
    <row r="2" spans="1:10" s="165" customFormat="1" x14ac:dyDescent="0.2">
      <c r="A2" s="223" t="s">
        <v>71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x14ac:dyDescent="0.2">
      <c r="A3" s="12"/>
      <c r="B3" s="31"/>
      <c r="C3" s="31"/>
      <c r="D3" s="31"/>
      <c r="E3" s="31"/>
      <c r="F3" s="31"/>
      <c r="G3" s="31"/>
    </row>
    <row r="4" spans="1:10" x14ac:dyDescent="0.2">
      <c r="A4" s="12"/>
      <c r="B4" s="31"/>
      <c r="C4" s="31"/>
      <c r="D4" s="31"/>
      <c r="E4" s="31"/>
      <c r="F4" s="31"/>
      <c r="G4" s="31"/>
    </row>
    <row r="5" spans="1:10" x14ac:dyDescent="0.2">
      <c r="A5" s="12"/>
      <c r="B5" s="31"/>
      <c r="C5" s="31"/>
      <c r="D5" s="31"/>
      <c r="E5" s="31"/>
      <c r="F5" s="31"/>
      <c r="G5" s="31"/>
    </row>
    <row r="6" spans="1:10" x14ac:dyDescent="0.2">
      <c r="A6" s="12"/>
      <c r="B6" s="31"/>
      <c r="C6" s="31"/>
      <c r="D6" s="31"/>
      <c r="E6" s="31"/>
      <c r="F6" s="31"/>
      <c r="G6" s="31"/>
    </row>
    <row r="7" spans="1:10" x14ac:dyDescent="0.2">
      <c r="A7" s="12"/>
      <c r="B7" s="31"/>
      <c r="C7" s="31"/>
      <c r="D7" s="31"/>
      <c r="E7" s="31"/>
      <c r="F7" s="31"/>
      <c r="G7" s="31"/>
    </row>
    <row r="8" spans="1:10" x14ac:dyDescent="0.2">
      <c r="A8" s="12"/>
      <c r="B8" s="31"/>
      <c r="C8" s="31"/>
      <c r="D8" s="31"/>
      <c r="E8" s="31"/>
      <c r="F8" s="31"/>
      <c r="G8" s="31"/>
    </row>
    <row r="9" spans="1:10" x14ac:dyDescent="0.2">
      <c r="A9" s="12"/>
      <c r="B9" s="31"/>
      <c r="C9" s="31"/>
      <c r="D9" s="31"/>
      <c r="E9" s="31"/>
      <c r="F9" s="31"/>
      <c r="G9" s="31"/>
    </row>
    <row r="10" spans="1:10" x14ac:dyDescent="0.2">
      <c r="A10" s="12"/>
      <c r="B10" s="31"/>
      <c r="C10" s="31"/>
      <c r="D10" s="31"/>
      <c r="E10" s="31"/>
      <c r="F10" s="31"/>
      <c r="G10" s="31"/>
    </row>
    <row r="11" spans="1:10" x14ac:dyDescent="0.2">
      <c r="A11" s="12"/>
      <c r="B11" s="31"/>
      <c r="C11" s="31"/>
      <c r="D11" s="31"/>
      <c r="E11" s="31"/>
      <c r="F11" s="31"/>
      <c r="G11" s="31"/>
    </row>
    <row r="12" spans="1:10" x14ac:dyDescent="0.2">
      <c r="A12" s="12"/>
      <c r="B12" s="31"/>
      <c r="C12" s="31"/>
      <c r="D12" s="31"/>
      <c r="E12" s="31"/>
      <c r="F12" s="31"/>
      <c r="G12" s="31"/>
    </row>
    <row r="13" spans="1:10" x14ac:dyDescent="0.2">
      <c r="A13" s="12"/>
      <c r="B13" s="31"/>
      <c r="C13" s="31"/>
      <c r="D13" s="31"/>
      <c r="E13" s="31"/>
      <c r="F13" s="31"/>
      <c r="G13" s="31"/>
    </row>
    <row r="14" spans="1:10" x14ac:dyDescent="0.2">
      <c r="A14" s="12"/>
      <c r="B14" s="31"/>
      <c r="C14" s="31"/>
      <c r="D14" s="31"/>
      <c r="E14" s="31"/>
      <c r="F14" s="31"/>
      <c r="G14" s="31"/>
    </row>
    <row r="15" spans="1:10" x14ac:dyDescent="0.2">
      <c r="A15" s="12"/>
      <c r="B15" s="31"/>
      <c r="C15" s="31"/>
      <c r="D15" s="31"/>
      <c r="E15" s="31"/>
      <c r="F15" s="31"/>
      <c r="G15" s="31"/>
    </row>
    <row r="16" spans="1:10" x14ac:dyDescent="0.2">
      <c r="A16" s="12"/>
      <c r="B16" s="31"/>
      <c r="C16" s="31"/>
      <c r="D16" s="31"/>
      <c r="E16" s="31"/>
      <c r="F16" s="31"/>
      <c r="G16" s="31"/>
    </row>
    <row r="17" spans="1:7" x14ac:dyDescent="0.2">
      <c r="A17" s="31"/>
      <c r="G17" s="31"/>
    </row>
    <row r="18" spans="1:7" x14ac:dyDescent="0.2">
      <c r="A18" s="32"/>
      <c r="B18" s="33" t="s">
        <v>1</v>
      </c>
      <c r="C18" s="33" t="s">
        <v>2</v>
      </c>
      <c r="D18" s="210" t="s">
        <v>38</v>
      </c>
      <c r="E18" s="33" t="s">
        <v>39</v>
      </c>
      <c r="G18" s="64"/>
    </row>
    <row r="19" spans="1:7" x14ac:dyDescent="0.2">
      <c r="A19" s="52" t="s">
        <v>0</v>
      </c>
      <c r="B19" s="58">
        <v>22.844496732401236</v>
      </c>
      <c r="C19" s="206">
        <v>15.964487113762408</v>
      </c>
      <c r="D19" s="61">
        <v>21.403578926322105</v>
      </c>
      <c r="E19" s="206">
        <v>18.433168758550948</v>
      </c>
      <c r="G19" s="35"/>
    </row>
    <row r="20" spans="1:7" x14ac:dyDescent="0.2">
      <c r="A20" s="54" t="s">
        <v>54</v>
      </c>
      <c r="B20" s="59">
        <v>65.460993688940789</v>
      </c>
      <c r="C20" s="207">
        <v>45.730410438533141</v>
      </c>
      <c r="D20" s="62">
        <v>60.503813508165052</v>
      </c>
      <c r="E20" s="207">
        <v>49.70608324881502</v>
      </c>
      <c r="G20" s="35"/>
    </row>
    <row r="21" spans="1:7" x14ac:dyDescent="0.2">
      <c r="A21" s="54" t="s">
        <v>53</v>
      </c>
      <c r="B21" s="59">
        <v>65.877886038136182</v>
      </c>
      <c r="C21" s="207">
        <v>59.5073353316346</v>
      </c>
      <c r="D21" s="62">
        <v>68.833154156387295</v>
      </c>
      <c r="E21" s="207">
        <v>57.826145873733104</v>
      </c>
      <c r="G21" s="35"/>
    </row>
    <row r="22" spans="1:7" x14ac:dyDescent="0.2">
      <c r="A22" s="54" t="s">
        <v>52</v>
      </c>
      <c r="B22" s="59">
        <v>57.606533918653433</v>
      </c>
      <c r="C22" s="207">
        <v>63.324645658288837</v>
      </c>
      <c r="D22" s="62">
        <v>62.865459944710899</v>
      </c>
      <c r="E22" s="207">
        <v>59.380324101588812</v>
      </c>
      <c r="G22" s="35"/>
    </row>
    <row r="23" spans="1:7" x14ac:dyDescent="0.2">
      <c r="A23" s="53" t="s">
        <v>51</v>
      </c>
      <c r="B23" s="60">
        <v>52.624188372916173</v>
      </c>
      <c r="C23" s="208">
        <v>36.71906666471326</v>
      </c>
      <c r="D23" s="63">
        <v>47.589157908434693</v>
      </c>
      <c r="E23" s="208">
        <v>42.079019117790253</v>
      </c>
      <c r="G23" s="35"/>
    </row>
    <row r="24" spans="1:7" x14ac:dyDescent="0.2">
      <c r="A24" s="34"/>
      <c r="B24" s="35"/>
      <c r="C24" s="35"/>
      <c r="D24" s="35"/>
      <c r="E24" s="35"/>
      <c r="F24" s="35"/>
      <c r="G24" s="35"/>
    </row>
    <row r="25" spans="1:7" x14ac:dyDescent="0.2">
      <c r="C25" s="11"/>
      <c r="D25" s="11"/>
      <c r="E25" s="11"/>
    </row>
    <row r="26" spans="1:7" x14ac:dyDescent="0.2">
      <c r="C26" s="11"/>
      <c r="D26" s="11"/>
      <c r="E26" s="11"/>
    </row>
    <row r="27" spans="1:7" x14ac:dyDescent="0.2">
      <c r="C27" s="11"/>
      <c r="E27" s="11"/>
    </row>
    <row r="28" spans="1:7" x14ac:dyDescent="0.2">
      <c r="C28" s="11"/>
      <c r="D28" s="11"/>
      <c r="E28" s="11"/>
    </row>
    <row r="29" spans="1:7" x14ac:dyDescent="0.2">
      <c r="C29" s="11"/>
      <c r="D29" s="11"/>
      <c r="E29" s="11"/>
    </row>
    <row r="30" spans="1:7" x14ac:dyDescent="0.2">
      <c r="C30" s="11"/>
      <c r="D30" s="11"/>
      <c r="F30" s="213"/>
    </row>
  </sheetData>
  <mergeCells count="1">
    <mergeCell ref="A2:J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workbookViewId="0">
      <selection activeCell="D28" sqref="D28"/>
    </sheetView>
  </sheetViews>
  <sheetFormatPr defaultRowHeight="12" x14ac:dyDescent="0.2"/>
  <cols>
    <col min="1" max="1" width="29.28515625" style="15" customWidth="1"/>
    <col min="2" max="2" width="13.5703125" style="15" customWidth="1"/>
    <col min="3" max="3" width="11.42578125" style="15" customWidth="1"/>
    <col min="4" max="16384" width="9.140625" style="15"/>
  </cols>
  <sheetData>
    <row r="1" spans="1:7" x14ac:dyDescent="0.2">
      <c r="A1" s="41"/>
      <c r="B1" s="37"/>
      <c r="C1" s="37"/>
      <c r="D1" s="37"/>
      <c r="E1" s="37"/>
      <c r="F1" s="37"/>
      <c r="G1" s="37"/>
    </row>
    <row r="2" spans="1:7" s="165" customFormat="1" ht="25.5" customHeight="1" x14ac:dyDescent="0.2">
      <c r="A2" s="224" t="s">
        <v>75</v>
      </c>
      <c r="B2" s="224"/>
      <c r="C2" s="224"/>
      <c r="D2" s="224"/>
    </row>
    <row r="3" spans="1:7" x14ac:dyDescent="0.2">
      <c r="A3" s="12"/>
    </row>
    <row r="4" spans="1:7" x14ac:dyDescent="0.2">
      <c r="A4" s="12"/>
    </row>
    <row r="5" spans="1:7" x14ac:dyDescent="0.2">
      <c r="A5" s="12"/>
    </row>
    <row r="6" spans="1:7" x14ac:dyDescent="0.2">
      <c r="A6" s="12"/>
    </row>
    <row r="7" spans="1:7" x14ac:dyDescent="0.2">
      <c r="A7" s="12"/>
    </row>
    <row r="8" spans="1:7" x14ac:dyDescent="0.2">
      <c r="A8" s="12"/>
    </row>
    <row r="9" spans="1:7" x14ac:dyDescent="0.2">
      <c r="A9" s="12"/>
    </row>
    <row r="10" spans="1:7" x14ac:dyDescent="0.2">
      <c r="A10" s="12"/>
    </row>
    <row r="11" spans="1:7" x14ac:dyDescent="0.2">
      <c r="A11" s="12"/>
    </row>
    <row r="12" spans="1:7" x14ac:dyDescent="0.2">
      <c r="A12" s="12"/>
    </row>
    <row r="13" spans="1:7" x14ac:dyDescent="0.2">
      <c r="A13" s="12"/>
    </row>
    <row r="14" spans="1:7" x14ac:dyDescent="0.2">
      <c r="A14" s="12"/>
    </row>
    <row r="15" spans="1:7" x14ac:dyDescent="0.2">
      <c r="A15" s="12"/>
    </row>
    <row r="16" spans="1:7" x14ac:dyDescent="0.2">
      <c r="A16" s="12"/>
    </row>
    <row r="17" spans="1:6" x14ac:dyDescent="0.2">
      <c r="A17" s="12"/>
    </row>
    <row r="18" spans="1:6" x14ac:dyDescent="0.2">
      <c r="A18" s="12"/>
    </row>
    <row r="19" spans="1:6" x14ac:dyDescent="0.2">
      <c r="A19" s="36"/>
      <c r="B19" s="37"/>
      <c r="C19" s="37"/>
      <c r="D19" s="37"/>
      <c r="E19" s="37"/>
    </row>
    <row r="20" spans="1:6" x14ac:dyDescent="0.2">
      <c r="A20" s="38"/>
      <c r="B20" s="209" t="s">
        <v>72</v>
      </c>
      <c r="C20" s="209" t="s">
        <v>73</v>
      </c>
      <c r="D20" s="42"/>
      <c r="E20" s="42"/>
      <c r="F20" s="65"/>
    </row>
    <row r="21" spans="1:6" x14ac:dyDescent="0.2">
      <c r="A21" s="66" t="s">
        <v>47</v>
      </c>
      <c r="B21" s="56">
        <v>22.81998209307201</v>
      </c>
      <c r="C21" s="56">
        <v>23.282267360793568</v>
      </c>
      <c r="D21" s="11"/>
      <c r="E21" s="11"/>
    </row>
    <row r="22" spans="1:6" x14ac:dyDescent="0.2">
      <c r="A22" s="69" t="s">
        <v>48</v>
      </c>
      <c r="B22" s="57">
        <v>13.929759901222329</v>
      </c>
      <c r="C22" s="57">
        <v>13.601861542682366</v>
      </c>
      <c r="D22" s="11"/>
      <c r="E22" s="11"/>
    </row>
    <row r="23" spans="1:6" x14ac:dyDescent="0.2">
      <c r="A23" s="68" t="s">
        <v>49</v>
      </c>
      <c r="B23" s="57">
        <v>8.6787212183197369</v>
      </c>
      <c r="C23" s="57">
        <v>8.8555373781919045</v>
      </c>
      <c r="D23" s="11"/>
      <c r="E23" s="11"/>
    </row>
    <row r="24" spans="1:6" x14ac:dyDescent="0.2">
      <c r="A24" s="67" t="s">
        <v>50</v>
      </c>
      <c r="B24" s="55">
        <v>54.571536787385924</v>
      </c>
      <c r="C24" s="55">
        <v>54.260333718332156</v>
      </c>
      <c r="D24" s="11"/>
      <c r="E24" s="11"/>
    </row>
    <row r="27" spans="1:6" x14ac:dyDescent="0.2">
      <c r="B27" s="11"/>
    </row>
    <row r="28" spans="1:6" x14ac:dyDescent="0.2">
      <c r="B28" s="11"/>
    </row>
    <row r="29" spans="1:6" x14ac:dyDescent="0.2">
      <c r="B29" s="11"/>
    </row>
    <row r="30" spans="1:6" x14ac:dyDescent="0.2">
      <c r="B30" s="11"/>
    </row>
  </sheetData>
  <mergeCells count="1">
    <mergeCell ref="A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81"/>
  <sheetViews>
    <sheetView topLeftCell="A13" workbookViewId="0">
      <selection activeCell="H21" sqref="H21"/>
    </sheetView>
  </sheetViews>
  <sheetFormatPr defaultRowHeight="12" x14ac:dyDescent="0.25"/>
  <cols>
    <col min="1" max="1" width="9.140625" style="39"/>
    <col min="2" max="2" width="7.28515625" style="39" customWidth="1"/>
    <col min="3" max="3" width="14.28515625" style="39" customWidth="1"/>
    <col min="4" max="4" width="16.5703125" style="39" customWidth="1"/>
    <col min="5" max="16384" width="9.140625" style="39"/>
  </cols>
  <sheetData>
    <row r="2" spans="1:8" s="84" customFormat="1" ht="15" customHeight="1" x14ac:dyDescent="0.25">
      <c r="A2" s="229" t="s">
        <v>68</v>
      </c>
      <c r="B2" s="229"/>
      <c r="C2" s="229"/>
      <c r="D2" s="229"/>
      <c r="E2" s="229"/>
      <c r="F2" s="229"/>
      <c r="G2" s="229"/>
      <c r="H2" s="229"/>
    </row>
    <row r="3" spans="1:8" x14ac:dyDescent="0.25">
      <c r="B3" s="12"/>
    </row>
    <row r="4" spans="1:8" x14ac:dyDescent="0.25">
      <c r="B4" s="12"/>
    </row>
    <row r="5" spans="1:8" x14ac:dyDescent="0.25">
      <c r="B5" s="12"/>
    </row>
    <row r="6" spans="1:8" x14ac:dyDescent="0.25">
      <c r="B6" s="12"/>
    </row>
    <row r="7" spans="1:8" x14ac:dyDescent="0.25">
      <c r="B7" s="12"/>
    </row>
    <row r="8" spans="1:8" x14ac:dyDescent="0.25">
      <c r="B8" s="12"/>
    </row>
    <row r="9" spans="1:8" x14ac:dyDescent="0.25">
      <c r="B9" s="12"/>
    </row>
    <row r="10" spans="1:8" x14ac:dyDescent="0.25">
      <c r="B10" s="12"/>
    </row>
    <row r="11" spans="1:8" x14ac:dyDescent="0.25">
      <c r="B11" s="12"/>
    </row>
    <row r="12" spans="1:8" x14ac:dyDescent="0.25">
      <c r="B12" s="12"/>
    </row>
    <row r="13" spans="1:8" x14ac:dyDescent="0.25">
      <c r="B13" s="12"/>
    </row>
    <row r="14" spans="1:8" x14ac:dyDescent="0.25">
      <c r="B14" s="12"/>
    </row>
    <row r="15" spans="1:8" x14ac:dyDescent="0.25">
      <c r="B15" s="12"/>
    </row>
    <row r="16" spans="1:8" x14ac:dyDescent="0.25">
      <c r="B16" s="12"/>
    </row>
    <row r="17" spans="1:4" x14ac:dyDescent="0.25">
      <c r="B17" s="12"/>
    </row>
    <row r="18" spans="1:4" x14ac:dyDescent="0.25">
      <c r="B18" s="12"/>
    </row>
    <row r="19" spans="1:4" x14ac:dyDescent="0.25">
      <c r="B19" s="12"/>
    </row>
    <row r="20" spans="1:4" x14ac:dyDescent="0.2">
      <c r="B20" s="2"/>
    </row>
    <row r="21" spans="1:4" ht="51" customHeight="1" x14ac:dyDescent="0.25">
      <c r="A21" s="227"/>
      <c r="B21" s="228"/>
      <c r="C21" s="88" t="s">
        <v>70</v>
      </c>
      <c r="D21" s="88" t="s">
        <v>27</v>
      </c>
    </row>
    <row r="22" spans="1:4" x14ac:dyDescent="0.2">
      <c r="A22" s="225">
        <v>2019</v>
      </c>
      <c r="B22" s="105" t="s">
        <v>59</v>
      </c>
      <c r="C22" s="100">
        <v>130.4</v>
      </c>
      <c r="D22" s="176">
        <v>14.1</v>
      </c>
    </row>
    <row r="23" spans="1:4" x14ac:dyDescent="0.2">
      <c r="A23" s="225"/>
      <c r="B23" s="107" t="s">
        <v>60</v>
      </c>
      <c r="C23" s="101">
        <v>95.5</v>
      </c>
      <c r="D23" s="177">
        <v>9.9</v>
      </c>
    </row>
    <row r="24" spans="1:4" x14ac:dyDescent="0.2">
      <c r="A24" s="225"/>
      <c r="B24" s="107" t="s">
        <v>61</v>
      </c>
      <c r="C24" s="101">
        <v>85.2</v>
      </c>
      <c r="D24" s="177">
        <v>8.9</v>
      </c>
    </row>
    <row r="25" spans="1:4" x14ac:dyDescent="0.2">
      <c r="A25" s="225"/>
      <c r="B25" s="106" t="s">
        <v>62</v>
      </c>
      <c r="C25" s="102">
        <v>80.300000000000011</v>
      </c>
      <c r="D25" s="178">
        <v>8.9</v>
      </c>
    </row>
    <row r="26" spans="1:4" x14ac:dyDescent="0.2">
      <c r="A26" s="226">
        <v>2020</v>
      </c>
      <c r="B26" s="107" t="s">
        <v>59</v>
      </c>
      <c r="C26" s="100">
        <v>79.3</v>
      </c>
      <c r="D26" s="176">
        <v>9.3000000000000007</v>
      </c>
    </row>
    <row r="27" spans="1:4" x14ac:dyDescent="0.2">
      <c r="A27" s="225"/>
      <c r="B27" s="107" t="s">
        <v>60</v>
      </c>
      <c r="C27" s="101">
        <v>118.6</v>
      </c>
      <c r="D27" s="177">
        <v>13.5</v>
      </c>
    </row>
    <row r="28" spans="1:4" x14ac:dyDescent="0.2">
      <c r="A28" s="225"/>
      <c r="B28" s="107" t="s">
        <v>61</v>
      </c>
      <c r="C28" s="101">
        <v>67.300000000000011</v>
      </c>
      <c r="D28" s="177">
        <v>7.5</v>
      </c>
    </row>
    <row r="29" spans="1:4" x14ac:dyDescent="0.2">
      <c r="A29" s="225"/>
      <c r="B29" s="106" t="s">
        <v>62</v>
      </c>
      <c r="C29" s="102">
        <v>72.3</v>
      </c>
      <c r="D29" s="178">
        <v>8.1999999999999993</v>
      </c>
    </row>
    <row r="30" spans="1:4" x14ac:dyDescent="0.2">
      <c r="A30" s="230">
        <v>2021</v>
      </c>
      <c r="B30" s="105" t="s">
        <v>59</v>
      </c>
      <c r="C30" s="100">
        <v>81.400000000000006</v>
      </c>
      <c r="D30" s="176">
        <v>9.6</v>
      </c>
    </row>
    <row r="31" spans="1:4" x14ac:dyDescent="0.2">
      <c r="A31" s="231"/>
      <c r="B31" s="107" t="s">
        <v>60</v>
      </c>
      <c r="C31" s="98">
        <v>66.099999999999994</v>
      </c>
      <c r="D31" s="177">
        <v>7.5</v>
      </c>
    </row>
    <row r="32" spans="1:4" x14ac:dyDescent="0.2">
      <c r="A32" s="179"/>
      <c r="B32" s="106" t="s">
        <v>61</v>
      </c>
      <c r="C32" s="104">
        <v>51.1</v>
      </c>
      <c r="D32" s="178">
        <v>5.6</v>
      </c>
    </row>
    <row r="33" spans="1:4" x14ac:dyDescent="0.2">
      <c r="A33" s="159"/>
      <c r="B33" s="160"/>
      <c r="C33" s="98"/>
      <c r="D33" s="99"/>
    </row>
    <row r="43" spans="1:4" x14ac:dyDescent="0.25">
      <c r="B43" s="72"/>
    </row>
    <row r="59" spans="2:13" x14ac:dyDescent="0.25">
      <c r="C59" s="73"/>
      <c r="D59" s="73"/>
      <c r="E59" s="73"/>
      <c r="F59" s="73"/>
      <c r="G59" s="73"/>
      <c r="H59" s="73"/>
      <c r="I59" s="73"/>
      <c r="J59" s="73"/>
      <c r="K59" s="74"/>
      <c r="L59" s="74"/>
      <c r="M59" s="74"/>
    </row>
    <row r="60" spans="2:13" x14ac:dyDescent="0.2">
      <c r="B60" s="75"/>
      <c r="C60" s="76"/>
      <c r="D60" s="76"/>
      <c r="E60" s="76"/>
      <c r="F60" s="76"/>
      <c r="G60" s="76"/>
      <c r="H60" s="76"/>
      <c r="I60" s="76"/>
      <c r="J60" s="77"/>
      <c r="K60" s="78"/>
      <c r="L60" s="70"/>
      <c r="M60" s="79"/>
    </row>
    <row r="61" spans="2:13" x14ac:dyDescent="0.2">
      <c r="B61" s="80"/>
      <c r="C61" s="76"/>
      <c r="D61" s="76"/>
      <c r="E61" s="76"/>
      <c r="F61" s="76"/>
      <c r="G61" s="76"/>
      <c r="H61" s="76"/>
      <c r="I61" s="76"/>
      <c r="J61" s="77"/>
      <c r="K61" s="78"/>
      <c r="L61" s="70"/>
      <c r="M61" s="79"/>
    </row>
    <row r="62" spans="2:13" x14ac:dyDescent="0.25">
      <c r="B62" s="81"/>
      <c r="C62" s="79"/>
      <c r="D62" s="79"/>
      <c r="E62" s="79"/>
      <c r="F62" s="79"/>
      <c r="G62" s="79"/>
      <c r="H62" s="79"/>
      <c r="I62" s="79"/>
      <c r="J62" s="79"/>
      <c r="K62" s="78"/>
      <c r="L62" s="79"/>
      <c r="M62" s="79"/>
    </row>
    <row r="63" spans="2:13" x14ac:dyDescent="0.2">
      <c r="B63" s="80"/>
      <c r="C63" s="76"/>
      <c r="D63" s="76"/>
      <c r="E63" s="76"/>
      <c r="F63" s="76"/>
      <c r="G63" s="76"/>
      <c r="H63" s="76"/>
      <c r="I63" s="76"/>
      <c r="J63" s="77"/>
      <c r="K63" s="78"/>
      <c r="L63" s="70"/>
      <c r="M63" s="79"/>
    </row>
    <row r="64" spans="2:13" x14ac:dyDescent="0.25">
      <c r="B64" s="75"/>
      <c r="C64" s="79"/>
      <c r="D64" s="79"/>
      <c r="E64" s="79"/>
      <c r="F64" s="79"/>
      <c r="G64" s="79"/>
      <c r="H64" s="79"/>
      <c r="I64" s="79"/>
      <c r="J64" s="79"/>
      <c r="K64" s="78"/>
      <c r="L64" s="79"/>
      <c r="M64" s="79"/>
    </row>
    <row r="65" spans="2:15" x14ac:dyDescent="0.25">
      <c r="B65" s="80"/>
      <c r="C65" s="79"/>
      <c r="D65" s="79"/>
      <c r="E65" s="79"/>
      <c r="F65" s="79"/>
      <c r="G65" s="79"/>
      <c r="H65" s="79"/>
      <c r="I65" s="79"/>
      <c r="J65" s="79"/>
      <c r="K65" s="78"/>
      <c r="L65" s="79"/>
      <c r="M65" s="79"/>
    </row>
    <row r="66" spans="2:15" x14ac:dyDescent="0.25">
      <c r="B66" s="80"/>
      <c r="C66" s="79"/>
      <c r="D66" s="79"/>
      <c r="E66" s="79"/>
      <c r="F66" s="79"/>
      <c r="G66" s="79"/>
      <c r="H66" s="79"/>
      <c r="I66" s="79"/>
      <c r="J66" s="79"/>
      <c r="K66" s="78"/>
      <c r="L66" s="79"/>
      <c r="M66" s="79"/>
    </row>
    <row r="67" spans="2:15" x14ac:dyDescent="0.25">
      <c r="B67" s="82"/>
      <c r="C67" s="79"/>
      <c r="D67" s="79"/>
      <c r="E67" s="79"/>
      <c r="F67" s="79"/>
      <c r="G67" s="79"/>
      <c r="H67" s="79"/>
      <c r="I67" s="79"/>
      <c r="J67" s="79"/>
      <c r="K67" s="78"/>
      <c r="L67" s="79"/>
      <c r="M67" s="79"/>
    </row>
    <row r="68" spans="2:15" x14ac:dyDescent="0.25">
      <c r="C68" s="79"/>
      <c r="D68" s="79"/>
      <c r="E68" s="79"/>
      <c r="F68" s="79"/>
      <c r="G68" s="79"/>
      <c r="H68" s="79"/>
      <c r="I68" s="79"/>
      <c r="J68" s="79"/>
      <c r="K68" s="78"/>
      <c r="L68" s="79"/>
      <c r="M68" s="79"/>
    </row>
    <row r="69" spans="2:15" x14ac:dyDescent="0.25">
      <c r="C69" s="79"/>
      <c r="D69" s="79"/>
      <c r="E69" s="79"/>
      <c r="F69" s="79"/>
      <c r="G69" s="79"/>
      <c r="H69" s="79"/>
      <c r="I69" s="79"/>
      <c r="J69" s="79"/>
      <c r="K69" s="78"/>
      <c r="L69" s="79"/>
      <c r="M69" s="79"/>
    </row>
    <row r="70" spans="2:15" x14ac:dyDescent="0.25">
      <c r="C70" s="79"/>
      <c r="D70" s="79"/>
      <c r="E70" s="79"/>
      <c r="F70" s="79"/>
      <c r="G70" s="79"/>
      <c r="H70" s="79"/>
      <c r="I70" s="79"/>
      <c r="J70" s="79"/>
      <c r="K70" s="78"/>
      <c r="L70" s="79"/>
      <c r="M70" s="79"/>
    </row>
    <row r="71" spans="2:15" x14ac:dyDescent="0.25">
      <c r="C71" s="83"/>
      <c r="D71" s="83"/>
      <c r="E71" s="83"/>
      <c r="F71" s="83"/>
      <c r="G71" s="83"/>
      <c r="H71" s="83"/>
      <c r="I71" s="83"/>
      <c r="J71" s="83"/>
    </row>
    <row r="74" spans="2:15" x14ac:dyDescent="0.25">
      <c r="B74" s="84"/>
      <c r="C74" s="73"/>
      <c r="D74" s="73"/>
      <c r="E74" s="73"/>
      <c r="F74" s="73"/>
      <c r="G74" s="73"/>
      <c r="H74" s="73"/>
      <c r="I74" s="73"/>
      <c r="J74" s="73"/>
      <c r="K74" s="74"/>
      <c r="L74" s="74"/>
      <c r="M74" s="74"/>
    </row>
    <row r="75" spans="2:15" x14ac:dyDescent="0.2">
      <c r="B75" s="75"/>
      <c r="C75" s="85"/>
      <c r="D75" s="85"/>
      <c r="E75" s="85"/>
      <c r="F75" s="85"/>
      <c r="G75" s="85"/>
      <c r="H75" s="85"/>
      <c r="I75" s="85"/>
      <c r="J75" s="76"/>
      <c r="L75" s="86"/>
      <c r="M75" s="87"/>
      <c r="O75" s="71"/>
    </row>
    <row r="76" spans="2:15" x14ac:dyDescent="0.25">
      <c r="B76" s="80"/>
      <c r="C76" s="85"/>
      <c r="D76" s="85"/>
      <c r="E76" s="85"/>
      <c r="F76" s="85"/>
      <c r="G76" s="85"/>
      <c r="H76" s="85"/>
      <c r="I76" s="85"/>
      <c r="J76" s="76"/>
      <c r="L76" s="86"/>
      <c r="M76" s="87"/>
    </row>
    <row r="77" spans="2:15" x14ac:dyDescent="0.25">
      <c r="B77" s="81"/>
      <c r="C77" s="79"/>
      <c r="D77" s="79"/>
      <c r="E77" s="79"/>
      <c r="F77" s="79"/>
      <c r="G77" s="79"/>
      <c r="H77" s="79"/>
      <c r="I77" s="79"/>
      <c r="J77" s="76"/>
      <c r="L77" s="87"/>
      <c r="M77" s="87"/>
    </row>
    <row r="78" spans="2:15" x14ac:dyDescent="0.25">
      <c r="B78" s="80"/>
      <c r="C78" s="76"/>
      <c r="D78" s="76"/>
      <c r="E78" s="76"/>
      <c r="F78" s="76"/>
      <c r="G78" s="76"/>
      <c r="H78" s="76"/>
      <c r="I78" s="76"/>
      <c r="J78" s="76"/>
      <c r="L78" s="86"/>
      <c r="M78" s="87"/>
    </row>
    <row r="79" spans="2:15" x14ac:dyDescent="0.25">
      <c r="B79" s="75"/>
      <c r="C79" s="79"/>
      <c r="D79" s="79"/>
      <c r="E79" s="79"/>
      <c r="F79" s="79"/>
      <c r="G79" s="79"/>
      <c r="H79" s="85"/>
      <c r="I79" s="79"/>
      <c r="J79" s="85"/>
      <c r="L79" s="87"/>
      <c r="M79" s="87"/>
    </row>
    <row r="80" spans="2:15" x14ac:dyDescent="0.25">
      <c r="B80" s="80"/>
      <c r="C80" s="79"/>
      <c r="D80" s="79"/>
      <c r="E80" s="79"/>
      <c r="F80" s="79"/>
      <c r="G80" s="79"/>
      <c r="H80" s="79"/>
      <c r="I80" s="79"/>
      <c r="J80" s="79"/>
      <c r="L80" s="87"/>
      <c r="M80" s="87"/>
    </row>
    <row r="81" spans="2:13" x14ac:dyDescent="0.25">
      <c r="B81" s="80"/>
      <c r="C81" s="79"/>
      <c r="D81" s="79"/>
      <c r="E81" s="79"/>
      <c r="F81" s="79"/>
      <c r="G81" s="79"/>
      <c r="H81" s="79"/>
      <c r="I81" s="79"/>
      <c r="J81" s="79"/>
      <c r="L81" s="87"/>
      <c r="M81" s="87"/>
    </row>
    <row r="82" spans="2:13" x14ac:dyDescent="0.25">
      <c r="B82" s="82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2:13" x14ac:dyDescent="0.2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2:13" x14ac:dyDescent="0.25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5" spans="2:13" x14ac:dyDescent="0.25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</row>
    <row r="86" spans="2:13" x14ac:dyDescent="0.25">
      <c r="C86" s="83"/>
      <c r="D86" s="83"/>
      <c r="E86" s="83"/>
      <c r="F86" s="83"/>
      <c r="G86" s="83"/>
      <c r="H86" s="83"/>
      <c r="I86" s="83"/>
      <c r="J86" s="83"/>
    </row>
    <row r="88" spans="2:13" x14ac:dyDescent="0.25">
      <c r="B88" s="39" t="s">
        <v>2</v>
      </c>
      <c r="J88" s="39" t="s">
        <v>28</v>
      </c>
    </row>
    <row r="89" spans="2:13" ht="24" x14ac:dyDescent="0.25">
      <c r="B89" s="4"/>
      <c r="C89" s="88" t="s">
        <v>16</v>
      </c>
      <c r="D89" s="88" t="s">
        <v>17</v>
      </c>
      <c r="E89" s="88" t="s">
        <v>18</v>
      </c>
      <c r="F89" s="88" t="s">
        <v>19</v>
      </c>
      <c r="G89" s="88" t="s">
        <v>20</v>
      </c>
      <c r="H89" s="88" t="s">
        <v>21</v>
      </c>
      <c r="I89" s="88" t="s">
        <v>22</v>
      </c>
      <c r="J89" s="88" t="s">
        <v>23</v>
      </c>
    </row>
    <row r="90" spans="2:13" x14ac:dyDescent="0.2">
      <c r="B90" s="4" t="s">
        <v>25</v>
      </c>
      <c r="C90" s="89">
        <v>27.6</v>
      </c>
      <c r="D90" s="89">
        <v>13.9</v>
      </c>
      <c r="E90" s="89">
        <v>18.2</v>
      </c>
      <c r="F90" s="89">
        <v>17.600000000000001</v>
      </c>
      <c r="G90" s="89">
        <v>14.1</v>
      </c>
      <c r="H90" s="89">
        <v>14.3</v>
      </c>
      <c r="I90" s="89">
        <v>12.8</v>
      </c>
      <c r="J90" s="90">
        <v>12.375102500915528</v>
      </c>
    </row>
    <row r="91" spans="2:13" x14ac:dyDescent="0.25">
      <c r="B91" s="4" t="s">
        <v>24</v>
      </c>
      <c r="C91" s="91">
        <v>14.03</v>
      </c>
      <c r="D91" s="91">
        <v>13.666</v>
      </c>
      <c r="E91" s="91">
        <v>15.509</v>
      </c>
      <c r="F91" s="91">
        <v>11.708</v>
      </c>
      <c r="G91" s="91">
        <v>13.484</v>
      </c>
      <c r="H91" s="91">
        <v>24.954999999999998</v>
      </c>
      <c r="I91" s="91">
        <v>12.481</v>
      </c>
      <c r="J91" s="91">
        <v>14.3</v>
      </c>
    </row>
    <row r="92" spans="2:13" x14ac:dyDescent="0.25">
      <c r="B92" s="4" t="s">
        <v>29</v>
      </c>
      <c r="C92" s="91">
        <v>11.806999999999999</v>
      </c>
      <c r="D92" s="91">
        <v>8.5910000000000011</v>
      </c>
      <c r="E92" s="91">
        <v>5.85</v>
      </c>
      <c r="F92" s="91">
        <v>4.0060000000000002</v>
      </c>
      <c r="G92" s="91">
        <v>6.2290000000000001</v>
      </c>
      <c r="H92" s="91">
        <v>9.0810000000000013</v>
      </c>
      <c r="I92" s="91">
        <v>2.0139999999999998</v>
      </c>
      <c r="J92" s="91">
        <v>2.2000000000000002</v>
      </c>
    </row>
    <row r="93" spans="2:13" x14ac:dyDescent="0.25">
      <c r="B93" s="4" t="s">
        <v>30</v>
      </c>
      <c r="C93" s="91">
        <f>C90+C91+C92</f>
        <v>53.436999999999998</v>
      </c>
      <c r="D93" s="91">
        <f t="shared" ref="D93:J93" si="0">D90+D91+D92</f>
        <v>36.157000000000004</v>
      </c>
      <c r="E93" s="91">
        <f t="shared" si="0"/>
        <v>39.559000000000005</v>
      </c>
      <c r="F93" s="91">
        <f t="shared" si="0"/>
        <v>33.314</v>
      </c>
      <c r="G93" s="91">
        <f t="shared" si="0"/>
        <v>33.813000000000002</v>
      </c>
      <c r="H93" s="91">
        <f t="shared" si="0"/>
        <v>48.335999999999999</v>
      </c>
      <c r="I93" s="91">
        <f t="shared" si="0"/>
        <v>27.294999999999998</v>
      </c>
      <c r="J93" s="91">
        <f t="shared" si="0"/>
        <v>28.875102500915528</v>
      </c>
    </row>
    <row r="94" spans="2:13" x14ac:dyDescent="0.25">
      <c r="C94" s="83"/>
      <c r="D94" s="83"/>
      <c r="E94" s="83"/>
      <c r="F94" s="83"/>
      <c r="G94" s="83"/>
      <c r="H94" s="83"/>
      <c r="I94" s="83"/>
    </row>
    <row r="95" spans="2:13" x14ac:dyDescent="0.25">
      <c r="B95" s="72" t="s">
        <v>31</v>
      </c>
    </row>
    <row r="96" spans="2:13" x14ac:dyDescent="0.25">
      <c r="B96" s="39" t="s">
        <v>1</v>
      </c>
      <c r="J96" s="39" t="s">
        <v>28</v>
      </c>
    </row>
    <row r="97" spans="2:10" ht="24" x14ac:dyDescent="0.25">
      <c r="B97" s="4"/>
      <c r="C97" s="88" t="s">
        <v>16</v>
      </c>
      <c r="D97" s="88" t="s">
        <v>17</v>
      </c>
      <c r="E97" s="88" t="s">
        <v>18</v>
      </c>
      <c r="F97" s="88" t="s">
        <v>19</v>
      </c>
      <c r="G97" s="88" t="s">
        <v>20</v>
      </c>
      <c r="H97" s="88" t="s">
        <v>21</v>
      </c>
      <c r="I97" s="88" t="s">
        <v>22</v>
      </c>
      <c r="J97" s="88" t="s">
        <v>23</v>
      </c>
    </row>
    <row r="98" spans="2:10" x14ac:dyDescent="0.25">
      <c r="B98" s="4" t="s">
        <v>25</v>
      </c>
      <c r="C98" s="89">
        <v>42</v>
      </c>
      <c r="D98" s="89">
        <v>28.1</v>
      </c>
      <c r="E98" s="89">
        <v>19.600000000000001</v>
      </c>
      <c r="F98" s="89">
        <v>20.399999999999999</v>
      </c>
      <c r="G98" s="89">
        <v>20.100000000000001</v>
      </c>
      <c r="H98" s="89">
        <v>21.9</v>
      </c>
      <c r="I98" s="89">
        <v>17.399999999999999</v>
      </c>
      <c r="J98" s="92">
        <v>19.426696983337401</v>
      </c>
    </row>
    <row r="99" spans="2:10" x14ac:dyDescent="0.25">
      <c r="B99" s="4" t="s">
        <v>24</v>
      </c>
      <c r="C99" s="91">
        <v>21.346</v>
      </c>
      <c r="D99" s="91">
        <v>21.329000000000001</v>
      </c>
      <c r="E99" s="91">
        <v>19.07</v>
      </c>
      <c r="F99" s="91">
        <v>19.581</v>
      </c>
      <c r="G99" s="91">
        <v>21.402000000000001</v>
      </c>
      <c r="H99" s="91">
        <v>39.347999999999999</v>
      </c>
      <c r="I99" s="91">
        <v>19.558</v>
      </c>
      <c r="J99" s="92">
        <v>19.100000000000001</v>
      </c>
    </row>
    <row r="100" spans="2:10" x14ac:dyDescent="0.25">
      <c r="B100" s="4" t="s">
        <v>29</v>
      </c>
      <c r="C100" s="91">
        <v>13.606999999999999</v>
      </c>
      <c r="D100" s="91">
        <v>9.9079999999999995</v>
      </c>
      <c r="E100" s="91">
        <v>6.9390000000000001</v>
      </c>
      <c r="F100" s="91">
        <v>6.9559999999999995</v>
      </c>
      <c r="G100" s="91">
        <v>3.9870000000000001</v>
      </c>
      <c r="H100" s="91">
        <v>9.0030000000000001</v>
      </c>
      <c r="I100" s="91">
        <v>3.056</v>
      </c>
      <c r="J100" s="91">
        <v>5</v>
      </c>
    </row>
    <row r="101" spans="2:10" x14ac:dyDescent="0.25">
      <c r="B101" s="4" t="s">
        <v>30</v>
      </c>
      <c r="C101" s="91">
        <f>C98+C99+C100</f>
        <v>76.953000000000003</v>
      </c>
      <c r="D101" s="91">
        <f t="shared" ref="D101:J101" si="1">D98+D99+D100</f>
        <v>59.337000000000003</v>
      </c>
      <c r="E101" s="91">
        <f t="shared" si="1"/>
        <v>45.609000000000002</v>
      </c>
      <c r="F101" s="91">
        <f t="shared" si="1"/>
        <v>46.936999999999998</v>
      </c>
      <c r="G101" s="91">
        <f t="shared" si="1"/>
        <v>45.489000000000004</v>
      </c>
      <c r="H101" s="91">
        <f t="shared" si="1"/>
        <v>70.251000000000005</v>
      </c>
      <c r="I101" s="91">
        <f t="shared" si="1"/>
        <v>40.013999999999996</v>
      </c>
      <c r="J101" s="91">
        <f t="shared" si="1"/>
        <v>43.526696983337402</v>
      </c>
    </row>
    <row r="103" spans="2:10" x14ac:dyDescent="0.25">
      <c r="B103" s="39" t="s">
        <v>2</v>
      </c>
    </row>
    <row r="104" spans="2:10" ht="24" x14ac:dyDescent="0.25">
      <c r="B104" s="4"/>
      <c r="C104" s="88" t="s">
        <v>16</v>
      </c>
      <c r="D104" s="88" t="s">
        <v>17</v>
      </c>
      <c r="E104" s="88" t="s">
        <v>18</v>
      </c>
      <c r="F104" s="88" t="s">
        <v>19</v>
      </c>
      <c r="G104" s="88" t="s">
        <v>20</v>
      </c>
      <c r="H104" s="88" t="s">
        <v>21</v>
      </c>
      <c r="I104" s="88" t="s">
        <v>22</v>
      </c>
      <c r="J104" s="88" t="s">
        <v>23</v>
      </c>
    </row>
    <row r="105" spans="2:10" x14ac:dyDescent="0.25">
      <c r="B105" s="93" t="s">
        <v>25</v>
      </c>
      <c r="C105" s="5">
        <f>C90/C93*100</f>
        <v>51.649606078185528</v>
      </c>
      <c r="D105" s="5">
        <f t="shared" ref="D105:J105" si="2">D90/D93*100</f>
        <v>38.443454932654809</v>
      </c>
      <c r="E105" s="5">
        <f t="shared" si="2"/>
        <v>46.007229707525461</v>
      </c>
      <c r="F105" s="5">
        <f t="shared" si="2"/>
        <v>52.830641772227892</v>
      </c>
      <c r="G105" s="5">
        <f t="shared" si="2"/>
        <v>41.699937893709517</v>
      </c>
      <c r="H105" s="5">
        <f t="shared" si="2"/>
        <v>29.58457464415757</v>
      </c>
      <c r="I105" s="5">
        <f t="shared" si="2"/>
        <v>46.895035720827998</v>
      </c>
      <c r="J105" s="5">
        <f t="shared" si="2"/>
        <v>42.857345703008868</v>
      </c>
    </row>
    <row r="106" spans="2:10" ht="24" x14ac:dyDescent="0.25">
      <c r="B106" s="93" t="s">
        <v>24</v>
      </c>
      <c r="C106" s="5">
        <f>C91/C93*100</f>
        <v>26.255216423077641</v>
      </c>
      <c r="D106" s="5">
        <f t="shared" ref="D106:J106" si="3">D91/D93*100</f>
        <v>37.796277346018748</v>
      </c>
      <c r="E106" s="5">
        <f t="shared" si="3"/>
        <v>39.20473217219849</v>
      </c>
      <c r="F106" s="5">
        <f t="shared" si="3"/>
        <v>35.144383742570689</v>
      </c>
      <c r="G106" s="5">
        <f t="shared" si="3"/>
        <v>39.878153372963062</v>
      </c>
      <c r="H106" s="5">
        <f t="shared" si="3"/>
        <v>51.628186031115519</v>
      </c>
      <c r="I106" s="5">
        <f t="shared" si="3"/>
        <v>45.726323502472979</v>
      </c>
      <c r="J106" s="5">
        <f t="shared" si="3"/>
        <v>49.523633724058982</v>
      </c>
    </row>
    <row r="107" spans="2:10" ht="21.75" customHeight="1" x14ac:dyDescent="0.25">
      <c r="B107" s="93" t="s">
        <v>29</v>
      </c>
      <c r="C107" s="5">
        <f>C92/C93*100</f>
        <v>22.095177498736827</v>
      </c>
      <c r="D107" s="5">
        <f t="shared" ref="D107:J107" si="4">D92/D93*100</f>
        <v>23.760267721326439</v>
      </c>
      <c r="E107" s="5">
        <f t="shared" si="4"/>
        <v>14.78803812027604</v>
      </c>
      <c r="F107" s="5">
        <f t="shared" si="4"/>
        <v>12.024974485201417</v>
      </c>
      <c r="G107" s="5">
        <f t="shared" si="4"/>
        <v>18.421908733327417</v>
      </c>
      <c r="H107" s="5">
        <f t="shared" si="4"/>
        <v>18.787239324726915</v>
      </c>
      <c r="I107" s="5">
        <f t="shared" si="4"/>
        <v>7.3786407766990285</v>
      </c>
      <c r="J107" s="5">
        <f t="shared" si="4"/>
        <v>7.6190205729321514</v>
      </c>
    </row>
    <row r="108" spans="2:10" ht="24" x14ac:dyDescent="0.2">
      <c r="B108" s="93" t="s">
        <v>32</v>
      </c>
      <c r="C108" s="3">
        <v>34.299999999999997</v>
      </c>
      <c r="D108" s="3">
        <v>37.6</v>
      </c>
      <c r="E108" s="3">
        <v>38.200000000000003</v>
      </c>
      <c r="F108" s="3">
        <v>35.9</v>
      </c>
      <c r="G108" s="3">
        <v>34</v>
      </c>
      <c r="H108" s="3">
        <v>34.299999999999997</v>
      </c>
      <c r="I108" s="3">
        <v>35.9</v>
      </c>
      <c r="J108" s="3">
        <v>35.700000000000003</v>
      </c>
    </row>
    <row r="109" spans="2:10" ht="60" x14ac:dyDescent="0.25">
      <c r="B109" s="82" t="s">
        <v>33</v>
      </c>
      <c r="C109" s="94"/>
      <c r="D109" s="94"/>
      <c r="E109" s="94"/>
      <c r="F109" s="94"/>
      <c r="G109" s="94"/>
      <c r="H109" s="94"/>
      <c r="I109" s="94"/>
      <c r="J109" s="94"/>
    </row>
    <row r="110" spans="2:10" ht="48" x14ac:dyDescent="0.25">
      <c r="B110" s="82" t="s">
        <v>34</v>
      </c>
      <c r="C110" s="94"/>
      <c r="D110" s="94"/>
      <c r="E110" s="94"/>
      <c r="F110" s="94"/>
      <c r="G110" s="94"/>
      <c r="H110" s="94"/>
      <c r="I110" s="94"/>
      <c r="J110" s="94"/>
    </row>
    <row r="112" spans="2:10" x14ac:dyDescent="0.25">
      <c r="B112" s="39" t="s">
        <v>1</v>
      </c>
    </row>
    <row r="113" spans="2:10" ht="24" x14ac:dyDescent="0.25">
      <c r="B113" s="4"/>
      <c r="C113" s="88" t="s">
        <v>16</v>
      </c>
      <c r="D113" s="88" t="s">
        <v>17</v>
      </c>
      <c r="E113" s="88" t="s">
        <v>18</v>
      </c>
      <c r="F113" s="88" t="s">
        <v>19</v>
      </c>
      <c r="G113" s="88" t="s">
        <v>20</v>
      </c>
      <c r="H113" s="88" t="s">
        <v>21</v>
      </c>
      <c r="I113" s="88" t="s">
        <v>22</v>
      </c>
      <c r="J113" s="88" t="s">
        <v>23</v>
      </c>
    </row>
    <row r="114" spans="2:10" x14ac:dyDescent="0.25">
      <c r="B114" s="4" t="s">
        <v>25</v>
      </c>
      <c r="C114" s="5">
        <f>C98/C101*100</f>
        <v>54.578768858913882</v>
      </c>
      <c r="D114" s="5">
        <f t="shared" ref="D114:J114" si="5">D98/D101*100</f>
        <v>47.356624028852153</v>
      </c>
      <c r="E114" s="5">
        <f t="shared" si="5"/>
        <v>42.973974434870307</v>
      </c>
      <c r="F114" s="5">
        <f t="shared" si="5"/>
        <v>43.462513582035491</v>
      </c>
      <c r="G114" s="5">
        <f t="shared" si="5"/>
        <v>44.186506627975994</v>
      </c>
      <c r="H114" s="5">
        <f t="shared" si="5"/>
        <v>31.173933467139253</v>
      </c>
      <c r="I114" s="5">
        <f t="shared" si="5"/>
        <v>43.484780326885591</v>
      </c>
      <c r="J114" s="5">
        <f t="shared" si="5"/>
        <v>44.631682001448901</v>
      </c>
    </row>
    <row r="115" spans="2:10" x14ac:dyDescent="0.25">
      <c r="B115" s="4" t="s">
        <v>24</v>
      </c>
      <c r="C115" s="5">
        <f>C99/C101*100</f>
        <v>27.739009525294662</v>
      </c>
      <c r="D115" s="5">
        <f t="shared" ref="D115:J115" si="6">D99/D101*100</f>
        <v>35.945531455921262</v>
      </c>
      <c r="E115" s="5">
        <f t="shared" si="6"/>
        <v>41.811923085355964</v>
      </c>
      <c r="F115" s="5">
        <f t="shared" si="6"/>
        <v>41.717621492639076</v>
      </c>
      <c r="G115" s="5">
        <f t="shared" si="6"/>
        <v>47.048737057310561</v>
      </c>
      <c r="H115" s="5">
        <f t="shared" si="6"/>
        <v>56.010590596575128</v>
      </c>
      <c r="I115" s="5">
        <f t="shared" si="6"/>
        <v>48.87789273754187</v>
      </c>
      <c r="J115" s="5">
        <f t="shared" si="6"/>
        <v>43.881115094287388</v>
      </c>
    </row>
    <row r="116" spans="2:10" x14ac:dyDescent="0.25">
      <c r="B116" s="4" t="s">
        <v>29</v>
      </c>
      <c r="C116" s="5">
        <f>C100/C101*100</f>
        <v>17.682221615791455</v>
      </c>
      <c r="D116" s="5">
        <f t="shared" ref="D116:J116" si="7">D100/D101*100</f>
        <v>16.697844515226585</v>
      </c>
      <c r="E116" s="5">
        <f t="shared" si="7"/>
        <v>15.214102479773729</v>
      </c>
      <c r="F116" s="5">
        <f t="shared" si="7"/>
        <v>14.819864925325435</v>
      </c>
      <c r="G116" s="5">
        <f t="shared" si="7"/>
        <v>8.7647563147134466</v>
      </c>
      <c r="H116" s="5">
        <f t="shared" si="7"/>
        <v>12.815475936285603</v>
      </c>
      <c r="I116" s="5">
        <f t="shared" si="7"/>
        <v>7.6373269355725508</v>
      </c>
      <c r="J116" s="5">
        <f t="shared" si="7"/>
        <v>11.487202904263713</v>
      </c>
    </row>
    <row r="117" spans="2:10" x14ac:dyDescent="0.2">
      <c r="B117" s="4" t="s">
        <v>32</v>
      </c>
      <c r="C117" s="3">
        <v>42.4</v>
      </c>
      <c r="D117" s="3">
        <v>45.8</v>
      </c>
      <c r="E117" s="3">
        <v>46.1</v>
      </c>
      <c r="F117" s="3">
        <v>42.7</v>
      </c>
      <c r="G117" s="3">
        <v>41.5</v>
      </c>
      <c r="H117" s="3">
        <v>42.6</v>
      </c>
      <c r="I117" s="3">
        <v>45</v>
      </c>
      <c r="J117" s="3">
        <v>43.4</v>
      </c>
    </row>
    <row r="119" spans="2:10" x14ac:dyDescent="0.25">
      <c r="B119" s="39" t="s">
        <v>3</v>
      </c>
    </row>
    <row r="120" spans="2:10" ht="24" x14ac:dyDescent="0.25">
      <c r="B120" s="4"/>
      <c r="C120" s="93" t="s">
        <v>16</v>
      </c>
      <c r="D120" s="93" t="s">
        <v>17</v>
      </c>
      <c r="E120" s="93" t="s">
        <v>18</v>
      </c>
      <c r="F120" s="93" t="s">
        <v>19</v>
      </c>
      <c r="G120" s="93" t="s">
        <v>20</v>
      </c>
      <c r="H120" s="93" t="s">
        <v>21</v>
      </c>
      <c r="I120" s="93" t="s">
        <v>22</v>
      </c>
      <c r="J120" s="93" t="s">
        <v>23</v>
      </c>
    </row>
    <row r="121" spans="2:10" x14ac:dyDescent="0.25">
      <c r="B121" s="4" t="s">
        <v>25</v>
      </c>
      <c r="C121" s="5">
        <v>53.374233128834348</v>
      </c>
      <c r="D121" s="5">
        <v>43.97905759162304</v>
      </c>
      <c r="E121" s="5">
        <v>44.366197183098585</v>
      </c>
      <c r="F121" s="5">
        <v>47.447073474470727</v>
      </c>
      <c r="G121" s="5">
        <v>43.127364438839855</v>
      </c>
      <c r="H121" s="5">
        <v>30.522765598650931</v>
      </c>
      <c r="I121" s="5">
        <v>44.87369985141158</v>
      </c>
      <c r="J121" s="5">
        <v>44</v>
      </c>
    </row>
    <row r="122" spans="2:10" x14ac:dyDescent="0.25">
      <c r="B122" s="4" t="s">
        <v>24</v>
      </c>
      <c r="C122" s="5">
        <v>27.14723926380368</v>
      </c>
      <c r="D122" s="5">
        <v>36.64921465968586</v>
      </c>
      <c r="E122" s="5">
        <v>40.610328638497649</v>
      </c>
      <c r="F122" s="5">
        <v>38.978829389788288</v>
      </c>
      <c r="G122" s="5">
        <v>44.010088272383349</v>
      </c>
      <c r="H122" s="5">
        <v>54.215851602023612</v>
      </c>
      <c r="I122" s="5">
        <v>47.548291233283798</v>
      </c>
      <c r="J122" s="5">
        <v>46.2</v>
      </c>
    </row>
    <row r="123" spans="2:10" x14ac:dyDescent="0.25">
      <c r="B123" s="4" t="s">
        <v>29</v>
      </c>
      <c r="C123" s="5">
        <v>19.478527607361965</v>
      </c>
      <c r="D123" s="5">
        <v>19.3717277486911</v>
      </c>
      <c r="E123" s="5">
        <v>15.023474178403756</v>
      </c>
      <c r="F123" s="5">
        <v>13.574097135740971</v>
      </c>
      <c r="G123" s="5">
        <v>12.862547288776796</v>
      </c>
      <c r="H123" s="5">
        <v>15.261382799325466</v>
      </c>
      <c r="I123" s="5">
        <v>7.5780089153046042</v>
      </c>
      <c r="J123" s="5">
        <v>9.8000000000000007</v>
      </c>
    </row>
    <row r="124" spans="2:10" x14ac:dyDescent="0.2">
      <c r="B124" s="4" t="s">
        <v>32</v>
      </c>
      <c r="C124" s="95">
        <v>38.113111487844016</v>
      </c>
      <c r="D124" s="95">
        <v>41.423999590593887</v>
      </c>
      <c r="E124" s="95">
        <v>41.827982291451846</v>
      </c>
      <c r="F124" s="95">
        <v>39.060986318746124</v>
      </c>
      <c r="G124" s="95">
        <v>37.488264864255108</v>
      </c>
      <c r="H124" s="96">
        <v>38.194790609290223</v>
      </c>
      <c r="I124" s="96">
        <v>40.137119833913879</v>
      </c>
      <c r="J124" s="96">
        <v>39.310425757693615</v>
      </c>
    </row>
    <row r="125" spans="2:10" x14ac:dyDescent="0.2">
      <c r="B125" s="13"/>
      <c r="C125" s="97"/>
      <c r="D125" s="97"/>
      <c r="E125" s="97"/>
      <c r="F125" s="97"/>
      <c r="G125" s="97"/>
      <c r="H125" s="97"/>
      <c r="I125" s="97"/>
      <c r="J125" s="97"/>
    </row>
    <row r="129" spans="2:10" x14ac:dyDescent="0.25">
      <c r="B129" s="4" t="s">
        <v>35</v>
      </c>
      <c r="C129" s="40"/>
      <c r="D129" s="40"/>
      <c r="E129" s="40"/>
      <c r="F129" s="40"/>
      <c r="G129" s="40"/>
      <c r="H129" s="40"/>
      <c r="I129" s="40"/>
    </row>
    <row r="130" spans="2:10" ht="24" x14ac:dyDescent="0.25">
      <c r="B130" s="4"/>
      <c r="C130" s="88" t="s">
        <v>16</v>
      </c>
      <c r="D130" s="88" t="s">
        <v>17</v>
      </c>
      <c r="E130" s="88" t="s">
        <v>18</v>
      </c>
      <c r="F130" s="88" t="s">
        <v>19</v>
      </c>
      <c r="G130" s="88" t="s">
        <v>20</v>
      </c>
      <c r="H130" s="88" t="s">
        <v>21</v>
      </c>
      <c r="I130" s="88" t="s">
        <v>22</v>
      </c>
      <c r="J130" s="88" t="s">
        <v>23</v>
      </c>
    </row>
    <row r="131" spans="2:10" x14ac:dyDescent="0.25">
      <c r="B131" s="4" t="s">
        <v>3</v>
      </c>
      <c r="C131" s="91">
        <v>14.112554112554113</v>
      </c>
      <c r="D131" s="91">
        <v>9.9323972958918354</v>
      </c>
      <c r="E131" s="91">
        <v>8.8703800104112442</v>
      </c>
      <c r="F131" s="91">
        <v>8.9361228577787681</v>
      </c>
      <c r="G131" s="91">
        <v>9.3217350417303386</v>
      </c>
      <c r="H131" s="91">
        <v>13.541904544416534</v>
      </c>
      <c r="I131" s="91">
        <v>7.488594636697453</v>
      </c>
      <c r="J131" s="91">
        <v>8.1999999999999993</v>
      </c>
    </row>
    <row r="132" spans="2:10" x14ac:dyDescent="0.25">
      <c r="B132" s="4" t="s">
        <v>2</v>
      </c>
      <c r="C132" s="91">
        <v>12.250376541412678</v>
      </c>
      <c r="D132" s="91">
        <v>7.8757806186573038</v>
      </c>
      <c r="E132" s="91">
        <v>8.4141231521854731</v>
      </c>
      <c r="F132" s="91">
        <v>7.5318896872301071</v>
      </c>
      <c r="G132" s="91">
        <v>8.2464898824229511</v>
      </c>
      <c r="H132" s="91">
        <v>11.616968811361248</v>
      </c>
      <c r="I132" s="91">
        <v>6.4357696279773817</v>
      </c>
      <c r="J132" s="91">
        <v>6.8448609421067719</v>
      </c>
    </row>
    <row r="133" spans="2:10" x14ac:dyDescent="0.25">
      <c r="B133" s="4" t="s">
        <v>1</v>
      </c>
      <c r="C133" s="91">
        <v>15.775296377460757</v>
      </c>
      <c r="D133" s="91">
        <v>11.81052053311253</v>
      </c>
      <c r="E133" s="91">
        <v>9.3015240476486678</v>
      </c>
      <c r="F133" s="91">
        <v>10.285172102481397</v>
      </c>
      <c r="G133" s="91">
        <v>10.319950452259254</v>
      </c>
      <c r="H133" s="91">
        <v>15.281823264150987</v>
      </c>
      <c r="I133" s="91">
        <v>8.4318815903707875</v>
      </c>
      <c r="J133" s="91">
        <v>9.4067285538429068</v>
      </c>
    </row>
    <row r="145" spans="2:10" x14ac:dyDescent="0.25">
      <c r="C145" s="82"/>
      <c r="D145" s="82"/>
      <c r="E145" s="82"/>
      <c r="F145" s="82"/>
      <c r="G145" s="82"/>
      <c r="H145" s="82"/>
      <c r="I145" s="82"/>
      <c r="J145" s="82"/>
    </row>
    <row r="146" spans="2:10" x14ac:dyDescent="0.25">
      <c r="C146" s="83"/>
      <c r="D146" s="83"/>
      <c r="E146" s="83"/>
      <c r="F146" s="83"/>
      <c r="G146" s="83"/>
      <c r="H146" s="83"/>
      <c r="I146" s="83"/>
      <c r="J146" s="83"/>
    </row>
    <row r="147" spans="2:10" x14ac:dyDescent="0.25">
      <c r="C147" s="83"/>
      <c r="D147" s="83"/>
      <c r="E147" s="83"/>
      <c r="F147" s="83"/>
      <c r="G147" s="83"/>
      <c r="H147" s="83"/>
      <c r="I147" s="83"/>
      <c r="J147" s="83"/>
    </row>
    <row r="148" spans="2:10" x14ac:dyDescent="0.25">
      <c r="C148" s="83"/>
      <c r="D148" s="83"/>
      <c r="E148" s="83"/>
      <c r="F148" s="83"/>
      <c r="G148" s="83"/>
      <c r="H148" s="83"/>
      <c r="I148" s="83"/>
      <c r="J148" s="83"/>
    </row>
    <row r="152" spans="2:10" ht="24" x14ac:dyDescent="0.25">
      <c r="B152" s="4"/>
      <c r="C152" s="88" t="s">
        <v>16</v>
      </c>
      <c r="D152" s="88" t="s">
        <v>17</v>
      </c>
      <c r="E152" s="88" t="s">
        <v>18</v>
      </c>
      <c r="F152" s="88" t="s">
        <v>19</v>
      </c>
      <c r="G152" s="88" t="s">
        <v>20</v>
      </c>
      <c r="H152" s="88" t="s">
        <v>21</v>
      </c>
      <c r="I152" s="88" t="s">
        <v>22</v>
      </c>
      <c r="J152" s="88" t="s">
        <v>23</v>
      </c>
    </row>
    <row r="153" spans="2:10" x14ac:dyDescent="0.25">
      <c r="B153" s="4" t="s">
        <v>30</v>
      </c>
      <c r="C153" s="5">
        <v>14.112554112554113</v>
      </c>
      <c r="D153" s="5">
        <v>9.9323972958918354</v>
      </c>
      <c r="E153" s="5">
        <v>8.8703800104112442</v>
      </c>
      <c r="F153" s="5">
        <v>8.9361228577787681</v>
      </c>
      <c r="G153" s="5">
        <v>9.3217350417303386</v>
      </c>
      <c r="H153" s="5">
        <v>13.541904544416534</v>
      </c>
      <c r="I153" s="5">
        <v>7.488594636697453</v>
      </c>
      <c r="J153" s="4">
        <v>8.1999999999999993</v>
      </c>
    </row>
    <row r="154" spans="2:10" x14ac:dyDescent="0.2">
      <c r="B154" s="13" t="s">
        <v>8</v>
      </c>
    </row>
    <row r="179" spans="2:10" x14ac:dyDescent="0.25">
      <c r="B179" s="39" t="s">
        <v>36</v>
      </c>
    </row>
    <row r="180" spans="2:10" x14ac:dyDescent="0.25">
      <c r="B180" s="39" t="s">
        <v>37</v>
      </c>
      <c r="C180" s="83">
        <v>53.436999999999998</v>
      </c>
      <c r="D180" s="83">
        <v>36.157000000000004</v>
      </c>
      <c r="E180" s="83">
        <v>39.559000000000005</v>
      </c>
      <c r="F180" s="83">
        <v>33.314</v>
      </c>
      <c r="G180" s="83">
        <v>33.813000000000002</v>
      </c>
      <c r="H180" s="83">
        <v>48.335999999999999</v>
      </c>
      <c r="I180" s="83">
        <v>27.294999999999998</v>
      </c>
      <c r="J180" s="83">
        <v>28.875102500915528</v>
      </c>
    </row>
    <row r="181" spans="2:10" x14ac:dyDescent="0.25">
      <c r="B181" s="39" t="s">
        <v>1</v>
      </c>
      <c r="C181" s="83">
        <v>76.953000000000003</v>
      </c>
      <c r="D181" s="83">
        <v>59.337000000000003</v>
      </c>
      <c r="E181" s="83">
        <v>45.609000000000002</v>
      </c>
      <c r="F181" s="83">
        <v>46.936999999999998</v>
      </c>
      <c r="G181" s="83">
        <v>45.489000000000004</v>
      </c>
      <c r="H181" s="83">
        <v>70.251000000000005</v>
      </c>
      <c r="I181" s="83">
        <v>40.013999999999996</v>
      </c>
      <c r="J181" s="83">
        <v>43.526696983337402</v>
      </c>
    </row>
  </sheetData>
  <mergeCells count="5">
    <mergeCell ref="A22:A25"/>
    <mergeCell ref="A26:A29"/>
    <mergeCell ref="A21:B21"/>
    <mergeCell ref="A2:H2"/>
    <mergeCell ref="A30:A3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27"/>
  <sheetViews>
    <sheetView workbookViewId="0">
      <selection activeCell="I17" sqref="I17"/>
    </sheetView>
  </sheetViews>
  <sheetFormatPr defaultRowHeight="12" x14ac:dyDescent="0.2"/>
  <cols>
    <col min="1" max="1" width="27.5703125" style="1" customWidth="1"/>
    <col min="2" max="16384" width="9.140625" style="1"/>
  </cols>
  <sheetData>
    <row r="2" spans="1:7" s="168" customFormat="1" x14ac:dyDescent="0.2">
      <c r="A2" s="229" t="s">
        <v>67</v>
      </c>
      <c r="B2" s="229"/>
      <c r="C2" s="229"/>
      <c r="D2" s="229"/>
      <c r="E2" s="229"/>
      <c r="F2" s="229"/>
      <c r="G2" s="229"/>
    </row>
    <row r="3" spans="1:7" x14ac:dyDescent="0.2">
      <c r="A3" s="12"/>
    </row>
    <row r="4" spans="1:7" x14ac:dyDescent="0.2">
      <c r="A4" s="12"/>
    </row>
    <row r="5" spans="1:7" x14ac:dyDescent="0.2">
      <c r="A5" s="12"/>
    </row>
    <row r="6" spans="1:7" x14ac:dyDescent="0.2">
      <c r="A6" s="12"/>
    </row>
    <row r="7" spans="1:7" x14ac:dyDescent="0.2">
      <c r="A7" s="12"/>
    </row>
    <row r="8" spans="1:7" x14ac:dyDescent="0.2">
      <c r="A8" s="12"/>
    </row>
    <row r="9" spans="1:7" x14ac:dyDescent="0.2">
      <c r="A9" s="12"/>
    </row>
    <row r="10" spans="1:7" x14ac:dyDescent="0.2">
      <c r="A10" s="12"/>
    </row>
    <row r="11" spans="1:7" x14ac:dyDescent="0.2">
      <c r="A11" s="12"/>
    </row>
    <row r="12" spans="1:7" x14ac:dyDescent="0.2">
      <c r="A12" s="12"/>
    </row>
    <row r="13" spans="1:7" x14ac:dyDescent="0.2">
      <c r="A13" s="12"/>
    </row>
    <row r="14" spans="1:7" x14ac:dyDescent="0.2">
      <c r="A14" s="12"/>
    </row>
    <row r="15" spans="1:7" x14ac:dyDescent="0.2">
      <c r="A15" s="12"/>
    </row>
    <row r="16" spans="1:7" x14ac:dyDescent="0.2">
      <c r="A16" s="12"/>
    </row>
    <row r="17" spans="1:12" x14ac:dyDescent="0.2">
      <c r="A17" s="12"/>
    </row>
    <row r="18" spans="1:12" x14ac:dyDescent="0.2">
      <c r="A18" s="12"/>
    </row>
    <row r="19" spans="1:12" x14ac:dyDescent="0.2">
      <c r="A19" s="12"/>
    </row>
    <row r="20" spans="1:12" x14ac:dyDescent="0.2">
      <c r="A20" s="12"/>
    </row>
    <row r="21" spans="1:12" x14ac:dyDescent="0.2">
      <c r="A21" s="12"/>
    </row>
    <row r="22" spans="1:12" x14ac:dyDescent="0.2">
      <c r="A22" s="232"/>
      <c r="B22" s="232"/>
      <c r="C22" s="232"/>
      <c r="D22" s="232"/>
      <c r="E22" s="232"/>
      <c r="F22" s="232"/>
      <c r="G22" s="232"/>
      <c r="H22" s="232"/>
      <c r="I22" s="232"/>
      <c r="J22" s="232"/>
    </row>
    <row r="23" spans="1:12" x14ac:dyDescent="0.2">
      <c r="A23" s="218"/>
      <c r="B23" s="218">
        <v>2019</v>
      </c>
      <c r="C23" s="218"/>
      <c r="D23" s="218"/>
      <c r="E23" s="218"/>
      <c r="F23" s="218">
        <v>2020</v>
      </c>
      <c r="G23" s="218"/>
      <c r="H23" s="218"/>
      <c r="I23" s="218"/>
      <c r="J23" s="233">
        <v>2021</v>
      </c>
      <c r="K23" s="234"/>
      <c r="L23" s="235"/>
    </row>
    <row r="24" spans="1:12" x14ac:dyDescent="0.2">
      <c r="A24" s="218"/>
      <c r="B24" s="43" t="s">
        <v>59</v>
      </c>
      <c r="C24" s="43" t="s">
        <v>60</v>
      </c>
      <c r="D24" s="43" t="s">
        <v>61</v>
      </c>
      <c r="E24" s="43" t="s">
        <v>62</v>
      </c>
      <c r="F24" s="43" t="s">
        <v>59</v>
      </c>
      <c r="G24" s="43" t="s">
        <v>60</v>
      </c>
      <c r="H24" s="43" t="s">
        <v>61</v>
      </c>
      <c r="I24" s="43" t="s">
        <v>62</v>
      </c>
      <c r="J24" s="161" t="s">
        <v>59</v>
      </c>
      <c r="K24" s="163" t="s">
        <v>60</v>
      </c>
      <c r="L24" s="171" t="s">
        <v>61</v>
      </c>
    </row>
    <row r="25" spans="1:12" x14ac:dyDescent="0.2">
      <c r="A25" s="109" t="s">
        <v>25</v>
      </c>
      <c r="B25" s="113">
        <v>69.599999999999994</v>
      </c>
      <c r="C25" s="115">
        <v>42</v>
      </c>
      <c r="D25" s="115">
        <v>37.799999999999997</v>
      </c>
      <c r="E25" s="180">
        <v>38.1</v>
      </c>
      <c r="F25" s="113">
        <v>34.200000000000003</v>
      </c>
      <c r="G25" s="115">
        <v>36.200000000000003</v>
      </c>
      <c r="H25" s="115">
        <v>30.2</v>
      </c>
      <c r="I25" s="184">
        <v>31.8</v>
      </c>
      <c r="J25" s="186">
        <v>35.799999999999997</v>
      </c>
      <c r="K25" s="130">
        <v>31.4</v>
      </c>
      <c r="L25" s="172">
        <v>22.6</v>
      </c>
    </row>
    <row r="26" spans="1:12" x14ac:dyDescent="0.2">
      <c r="A26" s="111" t="s">
        <v>24</v>
      </c>
      <c r="B26" s="181">
        <v>35.4</v>
      </c>
      <c r="C26" s="112">
        <v>35</v>
      </c>
      <c r="D26" s="112">
        <v>34.6</v>
      </c>
      <c r="E26" s="182">
        <v>31.3</v>
      </c>
      <c r="F26" s="181">
        <v>34.9</v>
      </c>
      <c r="G26" s="112">
        <v>64.3</v>
      </c>
      <c r="H26" s="112">
        <v>32</v>
      </c>
      <c r="I26" s="185">
        <v>33.4</v>
      </c>
      <c r="J26" s="187">
        <v>33.5</v>
      </c>
      <c r="K26" s="27">
        <v>27.9</v>
      </c>
      <c r="L26" s="188">
        <v>20.7</v>
      </c>
    </row>
    <row r="27" spans="1:12" x14ac:dyDescent="0.2">
      <c r="A27" s="110" t="s">
        <v>26</v>
      </c>
      <c r="B27" s="114">
        <v>25.400000000000002</v>
      </c>
      <c r="C27" s="116">
        <v>18.5</v>
      </c>
      <c r="D27" s="116">
        <v>12.8</v>
      </c>
      <c r="E27" s="183">
        <v>10.9</v>
      </c>
      <c r="F27" s="114">
        <v>10.199999999999999</v>
      </c>
      <c r="G27" s="116">
        <v>18.100000000000001</v>
      </c>
      <c r="H27" s="116">
        <v>5.0999999999999996</v>
      </c>
      <c r="I27" s="183">
        <v>7.1</v>
      </c>
      <c r="J27" s="114">
        <v>12.1</v>
      </c>
      <c r="K27" s="132">
        <v>6.8</v>
      </c>
      <c r="L27" s="173">
        <v>7.8</v>
      </c>
    </row>
  </sheetData>
  <mergeCells count="6">
    <mergeCell ref="A22:J22"/>
    <mergeCell ref="B23:E23"/>
    <mergeCell ref="F23:I23"/>
    <mergeCell ref="A23:A24"/>
    <mergeCell ref="A2:G2"/>
    <mergeCell ref="J23:L2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191"/>
  <sheetViews>
    <sheetView workbookViewId="0">
      <selection activeCell="K13" sqref="K13"/>
    </sheetView>
  </sheetViews>
  <sheetFormatPr defaultRowHeight="12" x14ac:dyDescent="0.25"/>
  <cols>
    <col min="1" max="1" width="24.85546875" style="39" customWidth="1"/>
    <col min="2" max="2" width="14.28515625" style="39" customWidth="1"/>
    <col min="3" max="3" width="16.5703125" style="39" customWidth="1"/>
    <col min="4" max="16384" width="9.140625" style="39"/>
  </cols>
  <sheetData>
    <row r="2" spans="1:8" s="84" customFormat="1" x14ac:dyDescent="0.25">
      <c r="A2" s="229" t="s">
        <v>66</v>
      </c>
      <c r="B2" s="229"/>
      <c r="C2" s="229"/>
      <c r="D2" s="229"/>
      <c r="E2" s="229"/>
      <c r="F2" s="169"/>
      <c r="G2" s="169"/>
      <c r="H2" s="169"/>
    </row>
    <row r="3" spans="1:8" x14ac:dyDescent="0.25">
      <c r="A3" s="12"/>
      <c r="B3" s="40"/>
      <c r="C3" s="40"/>
      <c r="D3" s="40"/>
      <c r="E3" s="40"/>
      <c r="F3" s="40"/>
      <c r="G3" s="40"/>
      <c r="H3" s="40"/>
    </row>
    <row r="4" spans="1:8" x14ac:dyDescent="0.25">
      <c r="A4" s="12"/>
      <c r="B4" s="40"/>
      <c r="C4" s="40"/>
      <c r="D4" s="40"/>
      <c r="E4" s="40"/>
      <c r="F4" s="40"/>
      <c r="G4" s="40"/>
      <c r="H4" s="40"/>
    </row>
    <row r="5" spans="1:8" x14ac:dyDescent="0.25">
      <c r="A5" s="12"/>
      <c r="B5" s="40"/>
      <c r="C5" s="40"/>
      <c r="D5" s="40"/>
      <c r="E5" s="40"/>
      <c r="F5" s="40"/>
      <c r="G5" s="40"/>
      <c r="H5" s="40"/>
    </row>
    <row r="6" spans="1:8" x14ac:dyDescent="0.25">
      <c r="A6" s="12"/>
      <c r="B6" s="40"/>
      <c r="C6" s="40"/>
      <c r="D6" s="40"/>
      <c r="E6" s="40"/>
      <c r="F6" s="40"/>
      <c r="G6" s="40"/>
      <c r="H6" s="40"/>
    </row>
    <row r="7" spans="1:8" x14ac:dyDescent="0.25">
      <c r="A7" s="12"/>
      <c r="B7" s="40"/>
      <c r="C7" s="40"/>
      <c r="D7" s="40"/>
      <c r="E7" s="40"/>
      <c r="F7" s="40"/>
      <c r="G7" s="40"/>
      <c r="H7" s="40"/>
    </row>
    <row r="8" spans="1:8" x14ac:dyDescent="0.25">
      <c r="A8" s="12"/>
      <c r="B8" s="40"/>
      <c r="C8" s="40"/>
      <c r="D8" s="40"/>
      <c r="E8" s="40"/>
      <c r="F8" s="40"/>
      <c r="G8" s="40"/>
      <c r="H8" s="40"/>
    </row>
    <row r="9" spans="1:8" x14ac:dyDescent="0.25">
      <c r="A9" s="12"/>
      <c r="B9" s="40"/>
      <c r="C9" s="40"/>
      <c r="D9" s="40"/>
      <c r="E9" s="40"/>
      <c r="F9" s="40"/>
      <c r="G9" s="40"/>
      <c r="H9" s="40"/>
    </row>
    <row r="10" spans="1:8" x14ac:dyDescent="0.25">
      <c r="A10" s="12"/>
      <c r="B10" s="40"/>
      <c r="C10" s="40"/>
      <c r="D10" s="40"/>
      <c r="E10" s="40"/>
      <c r="F10" s="40"/>
      <c r="G10" s="40"/>
      <c r="H10" s="40"/>
    </row>
    <row r="11" spans="1:8" x14ac:dyDescent="0.25">
      <c r="A11" s="12"/>
      <c r="B11" s="40"/>
      <c r="C11" s="40"/>
      <c r="D11" s="40"/>
      <c r="E11" s="40"/>
      <c r="F11" s="40"/>
      <c r="G11" s="40"/>
      <c r="H11" s="40"/>
    </row>
    <row r="12" spans="1:8" x14ac:dyDescent="0.25">
      <c r="A12" s="12"/>
      <c r="B12" s="40"/>
      <c r="C12" s="40"/>
      <c r="D12" s="40"/>
      <c r="E12" s="40"/>
      <c r="F12" s="40"/>
      <c r="G12" s="40"/>
      <c r="H12" s="40"/>
    </row>
    <row r="13" spans="1:8" x14ac:dyDescent="0.25">
      <c r="A13" s="12"/>
      <c r="B13" s="40"/>
      <c r="C13" s="40"/>
      <c r="D13" s="40"/>
      <c r="E13" s="40"/>
      <c r="F13" s="40"/>
      <c r="G13" s="40"/>
      <c r="H13" s="40"/>
    </row>
    <row r="14" spans="1:8" x14ac:dyDescent="0.25">
      <c r="A14" s="12"/>
      <c r="B14" s="40"/>
      <c r="C14" s="40"/>
      <c r="D14" s="40"/>
      <c r="E14" s="40"/>
      <c r="F14" s="40"/>
      <c r="G14" s="40"/>
      <c r="H14" s="40"/>
    </row>
    <row r="15" spans="1:8" x14ac:dyDescent="0.25">
      <c r="A15" s="12"/>
      <c r="B15" s="40"/>
      <c r="C15" s="40"/>
      <c r="D15" s="40"/>
      <c r="E15" s="40"/>
      <c r="F15" s="40"/>
      <c r="G15" s="40"/>
      <c r="H15" s="40"/>
    </row>
    <row r="16" spans="1:8" x14ac:dyDescent="0.25">
      <c r="A16" s="12"/>
      <c r="B16" s="40"/>
      <c r="C16" s="40"/>
      <c r="D16" s="40"/>
      <c r="E16" s="40"/>
      <c r="F16" s="40"/>
      <c r="G16" s="40"/>
      <c r="H16" s="40"/>
    </row>
    <row r="17" spans="1:12" x14ac:dyDescent="0.25">
      <c r="A17" s="12"/>
      <c r="B17" s="40"/>
      <c r="C17" s="40"/>
      <c r="D17" s="40"/>
      <c r="E17" s="40"/>
      <c r="F17" s="40"/>
      <c r="G17" s="40"/>
      <c r="H17" s="40"/>
    </row>
    <row r="18" spans="1:12" x14ac:dyDescent="0.25">
      <c r="A18" s="12"/>
      <c r="B18" s="40"/>
      <c r="C18" s="40"/>
      <c r="D18" s="40"/>
      <c r="E18" s="40"/>
      <c r="F18" s="40"/>
      <c r="G18" s="40"/>
      <c r="H18" s="40"/>
    </row>
    <row r="19" spans="1:12" x14ac:dyDescent="0.25">
      <c r="A19" s="12"/>
      <c r="B19" s="40"/>
      <c r="C19" s="40"/>
      <c r="D19" s="40"/>
      <c r="E19" s="40"/>
      <c r="F19" s="40"/>
      <c r="G19" s="40"/>
      <c r="H19" s="40"/>
    </row>
    <row r="20" spans="1:12" x14ac:dyDescent="0.25">
      <c r="A20" s="12"/>
      <c r="B20" s="40"/>
      <c r="C20" s="40"/>
      <c r="D20" s="40"/>
      <c r="E20" s="40"/>
      <c r="F20" s="40"/>
      <c r="G20" s="40"/>
      <c r="H20" s="40"/>
    </row>
    <row r="21" spans="1:12" x14ac:dyDescent="0.25">
      <c r="A21" s="236"/>
      <c r="B21" s="236">
        <v>2019</v>
      </c>
      <c r="C21" s="236"/>
      <c r="D21" s="236"/>
      <c r="E21" s="236"/>
      <c r="F21" s="236">
        <v>2020</v>
      </c>
      <c r="G21" s="236"/>
      <c r="H21" s="236"/>
      <c r="I21" s="236"/>
      <c r="J21" s="237">
        <v>2021</v>
      </c>
      <c r="K21" s="238"/>
      <c r="L21" s="239"/>
    </row>
    <row r="22" spans="1:12" x14ac:dyDescent="0.25">
      <c r="A22" s="236"/>
      <c r="B22" s="43" t="s">
        <v>59</v>
      </c>
      <c r="C22" s="43" t="s">
        <v>60</v>
      </c>
      <c r="D22" s="43" t="s">
        <v>61</v>
      </c>
      <c r="E22" s="43" t="s">
        <v>62</v>
      </c>
      <c r="F22" s="43" t="s">
        <v>59</v>
      </c>
      <c r="G22" s="43" t="s">
        <v>60</v>
      </c>
      <c r="H22" s="43" t="s">
        <v>61</v>
      </c>
      <c r="I22" s="43" t="s">
        <v>62</v>
      </c>
      <c r="J22" s="161" t="s">
        <v>59</v>
      </c>
      <c r="K22" s="162" t="s">
        <v>60</v>
      </c>
      <c r="L22" s="175" t="s">
        <v>61</v>
      </c>
    </row>
    <row r="23" spans="1:12" x14ac:dyDescent="0.25">
      <c r="A23" s="118" t="s">
        <v>25</v>
      </c>
      <c r="B23" s="120">
        <v>53.374233128834348</v>
      </c>
      <c r="C23" s="123">
        <v>43.97905759162304</v>
      </c>
      <c r="D23" s="123">
        <v>44.366197183098585</v>
      </c>
      <c r="E23" s="190">
        <v>47.447073474470727</v>
      </c>
      <c r="F23" s="120">
        <v>43.127364438839855</v>
      </c>
      <c r="G23" s="123">
        <v>30.522765598650931</v>
      </c>
      <c r="H23" s="123">
        <v>44.87369985141158</v>
      </c>
      <c r="I23" s="190">
        <v>44</v>
      </c>
      <c r="J23" s="120">
        <v>44</v>
      </c>
      <c r="K23" s="123">
        <v>47.503782148260214</v>
      </c>
      <c r="L23" s="190">
        <v>44.2</v>
      </c>
    </row>
    <row r="24" spans="1:12" x14ac:dyDescent="0.25">
      <c r="A24" s="119" t="s">
        <v>24</v>
      </c>
      <c r="B24" s="121">
        <v>27.14723926380368</v>
      </c>
      <c r="C24" s="124">
        <v>36.64921465968586</v>
      </c>
      <c r="D24" s="124">
        <v>40.610328638497649</v>
      </c>
      <c r="E24" s="191">
        <v>38.978829389788288</v>
      </c>
      <c r="F24" s="121">
        <v>44.010088272383349</v>
      </c>
      <c r="G24" s="124">
        <v>54.215851602023612</v>
      </c>
      <c r="H24" s="124">
        <v>47.548291233283798</v>
      </c>
      <c r="I24" s="191">
        <v>46.2</v>
      </c>
      <c r="J24" s="121">
        <v>41.1</v>
      </c>
      <c r="K24" s="124">
        <v>42.208774583963695</v>
      </c>
      <c r="L24" s="191">
        <v>40.5</v>
      </c>
    </row>
    <row r="25" spans="1:12" x14ac:dyDescent="0.25">
      <c r="A25" s="117" t="s">
        <v>26</v>
      </c>
      <c r="B25" s="122">
        <v>19.478527607361965</v>
      </c>
      <c r="C25" s="125">
        <v>19.3717277486911</v>
      </c>
      <c r="D25" s="125">
        <v>15.023474178403756</v>
      </c>
      <c r="E25" s="192">
        <v>13.574097135740971</v>
      </c>
      <c r="F25" s="122">
        <v>12.862547288776796</v>
      </c>
      <c r="G25" s="125">
        <v>15.261382799325466</v>
      </c>
      <c r="H25" s="125">
        <v>7.5780089153046042</v>
      </c>
      <c r="I25" s="192">
        <v>9.8000000000000007</v>
      </c>
      <c r="J25" s="122">
        <v>14.9</v>
      </c>
      <c r="K25" s="125">
        <v>10.287443267776098</v>
      </c>
      <c r="L25" s="192">
        <v>15.3</v>
      </c>
    </row>
    <row r="26" spans="1:12" x14ac:dyDescent="0.25">
      <c r="A26" s="84"/>
    </row>
    <row r="27" spans="1:12" x14ac:dyDescent="0.25">
      <c r="A27" s="84"/>
      <c r="B27" s="73"/>
      <c r="C27" s="73"/>
      <c r="D27" s="73"/>
      <c r="E27" s="73"/>
      <c r="F27" s="73"/>
      <c r="G27" s="73"/>
      <c r="H27" s="73"/>
      <c r="I27" s="73"/>
      <c r="K27" s="74"/>
      <c r="L27" s="74"/>
    </row>
    <row r="28" spans="1:12" x14ac:dyDescent="0.25">
      <c r="A28" s="75"/>
      <c r="B28" s="40"/>
      <c r="C28" s="40"/>
      <c r="D28" s="40"/>
      <c r="E28" s="40"/>
      <c r="F28" s="40"/>
      <c r="G28" s="40"/>
      <c r="H28" s="40"/>
      <c r="I28" s="87"/>
      <c r="K28" s="87"/>
      <c r="L28" s="94"/>
    </row>
    <row r="29" spans="1:12" x14ac:dyDescent="0.25">
      <c r="A29" s="80"/>
      <c r="B29" s="40"/>
      <c r="C29" s="40"/>
      <c r="D29" s="40"/>
      <c r="E29" s="40"/>
      <c r="F29" s="40"/>
      <c r="G29" s="40"/>
      <c r="H29" s="40"/>
      <c r="I29" s="87"/>
      <c r="K29" s="87"/>
      <c r="L29" s="94"/>
    </row>
    <row r="30" spans="1:12" x14ac:dyDescent="0.25">
      <c r="A30" s="81"/>
      <c r="B30" s="40"/>
      <c r="C30" s="40"/>
      <c r="D30" s="40"/>
      <c r="E30" s="40"/>
      <c r="F30" s="40"/>
      <c r="G30" s="40"/>
      <c r="H30" s="40"/>
      <c r="I30" s="87"/>
      <c r="K30" s="87"/>
      <c r="L30" s="94"/>
    </row>
    <row r="31" spans="1:12" x14ac:dyDescent="0.25">
      <c r="A31" s="80"/>
      <c r="B31" s="40"/>
      <c r="C31" s="40"/>
      <c r="D31" s="40"/>
      <c r="E31" s="40"/>
      <c r="F31" s="40"/>
      <c r="G31" s="40"/>
      <c r="H31" s="40"/>
      <c r="I31" s="87"/>
      <c r="K31" s="87"/>
      <c r="L31" s="94"/>
    </row>
    <row r="32" spans="1:12" x14ac:dyDescent="0.25">
      <c r="A32" s="75"/>
      <c r="B32" s="40"/>
      <c r="C32" s="40"/>
      <c r="D32" s="40"/>
      <c r="E32" s="40"/>
      <c r="F32" s="40"/>
      <c r="G32" s="40"/>
      <c r="H32" s="40"/>
      <c r="I32" s="40"/>
      <c r="K32" s="94"/>
      <c r="L32" s="94"/>
    </row>
    <row r="33" spans="1:13" x14ac:dyDescent="0.25">
      <c r="A33" s="80"/>
      <c r="B33" s="40"/>
      <c r="C33" s="40"/>
      <c r="D33" s="40"/>
      <c r="E33" s="40"/>
      <c r="F33" s="40"/>
      <c r="G33" s="40"/>
      <c r="H33" s="40"/>
      <c r="I33" s="94"/>
      <c r="J33" s="83"/>
      <c r="K33" s="94"/>
      <c r="L33" s="94"/>
    </row>
    <row r="34" spans="1:13" x14ac:dyDescent="0.25">
      <c r="A34" s="80"/>
      <c r="B34" s="40"/>
      <c r="C34" s="40"/>
      <c r="D34" s="40"/>
      <c r="E34" s="40"/>
      <c r="F34" s="40"/>
      <c r="G34" s="40"/>
      <c r="H34" s="40"/>
      <c r="I34" s="94"/>
      <c r="K34" s="94"/>
      <c r="L34" s="94"/>
    </row>
    <row r="35" spans="1:13" x14ac:dyDescent="0.25">
      <c r="A35" s="82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3" x14ac:dyDescent="0.2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3" x14ac:dyDescent="0.2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83"/>
    </row>
    <row r="38" spans="1:13" x14ac:dyDescent="0.2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40" spans="1:13" x14ac:dyDescent="0.25">
      <c r="B40" s="40"/>
      <c r="C40" s="40"/>
      <c r="D40" s="40"/>
      <c r="E40" s="40"/>
      <c r="F40" s="40"/>
      <c r="G40" s="40"/>
      <c r="H40" s="40"/>
    </row>
    <row r="41" spans="1:13" x14ac:dyDescent="0.25">
      <c r="B41" s="73"/>
      <c r="C41" s="73"/>
      <c r="D41" s="73"/>
      <c r="E41" s="73"/>
      <c r="F41" s="73"/>
      <c r="G41" s="73"/>
      <c r="H41" s="73"/>
      <c r="I41" s="73"/>
    </row>
    <row r="42" spans="1:13" x14ac:dyDescent="0.25">
      <c r="B42" s="40"/>
      <c r="C42" s="40"/>
      <c r="D42" s="40"/>
      <c r="E42" s="40"/>
      <c r="F42" s="40"/>
      <c r="G42" s="40"/>
      <c r="H42" s="40"/>
    </row>
    <row r="43" spans="1:13" x14ac:dyDescent="0.25">
      <c r="C43" s="40"/>
      <c r="D43" s="40"/>
      <c r="E43" s="40"/>
      <c r="F43" s="40"/>
      <c r="G43" s="40"/>
      <c r="H43" s="40"/>
    </row>
    <row r="44" spans="1:13" x14ac:dyDescent="0.25">
      <c r="B44" s="40"/>
      <c r="C44" s="40"/>
      <c r="D44" s="40"/>
      <c r="E44" s="40"/>
      <c r="F44" s="40"/>
      <c r="G44" s="40"/>
      <c r="H44" s="40"/>
    </row>
    <row r="53" spans="1:1" x14ac:dyDescent="0.25">
      <c r="A53" s="72"/>
    </row>
    <row r="69" spans="1:12" x14ac:dyDescent="0.25">
      <c r="B69" s="73"/>
      <c r="C69" s="73"/>
      <c r="D69" s="73"/>
      <c r="E69" s="73"/>
      <c r="F69" s="73"/>
      <c r="G69" s="73"/>
      <c r="H69" s="73"/>
      <c r="I69" s="73"/>
      <c r="J69" s="74"/>
      <c r="K69" s="74"/>
      <c r="L69" s="74"/>
    </row>
    <row r="70" spans="1:12" x14ac:dyDescent="0.2">
      <c r="A70" s="75"/>
      <c r="B70" s="76"/>
      <c r="C70" s="76"/>
      <c r="D70" s="76"/>
      <c r="E70" s="76"/>
      <c r="F70" s="76"/>
      <c r="G70" s="76"/>
      <c r="H70" s="76"/>
      <c r="I70" s="77"/>
      <c r="J70" s="78"/>
      <c r="K70" s="70"/>
      <c r="L70" s="79"/>
    </row>
    <row r="71" spans="1:12" x14ac:dyDescent="0.2">
      <c r="A71" s="80"/>
      <c r="B71" s="76"/>
      <c r="C71" s="76"/>
      <c r="D71" s="76"/>
      <c r="E71" s="76"/>
      <c r="F71" s="76"/>
      <c r="G71" s="76"/>
      <c r="H71" s="76"/>
      <c r="I71" s="77"/>
      <c r="J71" s="78"/>
      <c r="K71" s="70"/>
      <c r="L71" s="79"/>
    </row>
    <row r="72" spans="1:12" x14ac:dyDescent="0.25">
      <c r="A72" s="81"/>
      <c r="B72" s="79"/>
      <c r="C72" s="79"/>
      <c r="D72" s="79"/>
      <c r="E72" s="79"/>
      <c r="F72" s="79"/>
      <c r="G72" s="79"/>
      <c r="H72" s="79"/>
      <c r="I72" s="79"/>
      <c r="J72" s="78"/>
      <c r="K72" s="79"/>
      <c r="L72" s="79"/>
    </row>
    <row r="73" spans="1:12" x14ac:dyDescent="0.2">
      <c r="A73" s="80"/>
      <c r="B73" s="76"/>
      <c r="C73" s="76"/>
      <c r="D73" s="76"/>
      <c r="E73" s="76"/>
      <c r="F73" s="76"/>
      <c r="G73" s="76"/>
      <c r="H73" s="76"/>
      <c r="I73" s="77"/>
      <c r="J73" s="78"/>
      <c r="K73" s="70"/>
      <c r="L73" s="79"/>
    </row>
    <row r="74" spans="1:12" x14ac:dyDescent="0.25">
      <c r="A74" s="75"/>
      <c r="B74" s="79"/>
      <c r="C74" s="79"/>
      <c r="D74" s="79"/>
      <c r="E74" s="79"/>
      <c r="F74" s="79"/>
      <c r="G74" s="79"/>
      <c r="H74" s="79"/>
      <c r="I74" s="79"/>
      <c r="J74" s="78"/>
      <c r="K74" s="79"/>
      <c r="L74" s="79"/>
    </row>
    <row r="75" spans="1:12" x14ac:dyDescent="0.25">
      <c r="A75" s="80"/>
      <c r="B75" s="79"/>
      <c r="C75" s="79"/>
      <c r="D75" s="79"/>
      <c r="E75" s="79"/>
      <c r="F75" s="79"/>
      <c r="G75" s="79"/>
      <c r="H75" s="79"/>
      <c r="I75" s="79"/>
      <c r="J75" s="78"/>
      <c r="K75" s="79"/>
      <c r="L75" s="79"/>
    </row>
    <row r="76" spans="1:12" x14ac:dyDescent="0.25">
      <c r="A76" s="80"/>
      <c r="B76" s="79"/>
      <c r="C76" s="79"/>
      <c r="D76" s="79"/>
      <c r="E76" s="79"/>
      <c r="F76" s="79"/>
      <c r="G76" s="79"/>
      <c r="H76" s="79"/>
      <c r="I76" s="79"/>
      <c r="J76" s="78"/>
      <c r="K76" s="79"/>
      <c r="L76" s="79"/>
    </row>
    <row r="77" spans="1:12" x14ac:dyDescent="0.25">
      <c r="A77" s="82"/>
      <c r="B77" s="79"/>
      <c r="C77" s="79"/>
      <c r="D77" s="79"/>
      <c r="E77" s="79"/>
      <c r="F77" s="79"/>
      <c r="G77" s="79"/>
      <c r="H77" s="79"/>
      <c r="I77" s="79"/>
      <c r="J77" s="78"/>
      <c r="K77" s="79"/>
      <c r="L77" s="79"/>
    </row>
    <row r="78" spans="1:12" x14ac:dyDescent="0.25">
      <c r="B78" s="79"/>
      <c r="C78" s="79"/>
      <c r="D78" s="79"/>
      <c r="E78" s="79"/>
      <c r="F78" s="79"/>
      <c r="G78" s="79"/>
      <c r="H78" s="79"/>
      <c r="I78" s="79"/>
      <c r="J78" s="78"/>
      <c r="K78" s="79"/>
      <c r="L78" s="79"/>
    </row>
    <row r="79" spans="1:12" x14ac:dyDescent="0.25">
      <c r="B79" s="79"/>
      <c r="C79" s="79"/>
      <c r="D79" s="79"/>
      <c r="E79" s="79"/>
      <c r="F79" s="79"/>
      <c r="G79" s="79"/>
      <c r="H79" s="79"/>
      <c r="I79" s="79"/>
      <c r="J79" s="78"/>
      <c r="K79" s="79"/>
      <c r="L79" s="79"/>
    </row>
    <row r="80" spans="1:12" x14ac:dyDescent="0.25">
      <c r="B80" s="79"/>
      <c r="C80" s="79"/>
      <c r="D80" s="79"/>
      <c r="E80" s="79"/>
      <c r="F80" s="79"/>
      <c r="G80" s="79"/>
      <c r="H80" s="79"/>
      <c r="I80" s="79"/>
      <c r="J80" s="78"/>
      <c r="K80" s="79"/>
      <c r="L80" s="79"/>
    </row>
    <row r="81" spans="1:14" x14ac:dyDescent="0.25">
      <c r="B81" s="83"/>
      <c r="C81" s="83"/>
      <c r="D81" s="83"/>
      <c r="E81" s="83"/>
      <c r="F81" s="83"/>
      <c r="G81" s="83"/>
      <c r="H81" s="83"/>
      <c r="I81" s="83"/>
    </row>
    <row r="84" spans="1:14" x14ac:dyDescent="0.25">
      <c r="A84" s="84"/>
      <c r="B84" s="73"/>
      <c r="C84" s="73"/>
      <c r="D84" s="73"/>
      <c r="E84" s="73"/>
      <c r="F84" s="73"/>
      <c r="G84" s="73"/>
      <c r="H84" s="73"/>
      <c r="I84" s="73"/>
      <c r="J84" s="74"/>
      <c r="K84" s="74"/>
      <c r="L84" s="74"/>
    </row>
    <row r="85" spans="1:14" x14ac:dyDescent="0.2">
      <c r="A85" s="75"/>
      <c r="B85" s="85"/>
      <c r="C85" s="85"/>
      <c r="D85" s="85"/>
      <c r="E85" s="85"/>
      <c r="F85" s="85"/>
      <c r="G85" s="85"/>
      <c r="H85" s="85"/>
      <c r="I85" s="76"/>
      <c r="K85" s="86"/>
      <c r="L85" s="87"/>
      <c r="N85" s="71"/>
    </row>
    <row r="86" spans="1:14" x14ac:dyDescent="0.25">
      <c r="A86" s="80"/>
      <c r="B86" s="85"/>
      <c r="C86" s="85"/>
      <c r="D86" s="85"/>
      <c r="E86" s="85"/>
      <c r="F86" s="85"/>
      <c r="G86" s="85"/>
      <c r="H86" s="85"/>
      <c r="I86" s="76"/>
      <c r="K86" s="86"/>
      <c r="L86" s="87"/>
    </row>
    <row r="87" spans="1:14" x14ac:dyDescent="0.25">
      <c r="A87" s="81"/>
      <c r="B87" s="79"/>
      <c r="C87" s="79"/>
      <c r="D87" s="79"/>
      <c r="E87" s="79"/>
      <c r="F87" s="79"/>
      <c r="G87" s="79"/>
      <c r="H87" s="79"/>
      <c r="I87" s="76"/>
      <c r="K87" s="87"/>
      <c r="L87" s="87"/>
    </row>
    <row r="88" spans="1:14" x14ac:dyDescent="0.25">
      <c r="A88" s="80"/>
      <c r="B88" s="76"/>
      <c r="C88" s="76"/>
      <c r="D88" s="76"/>
      <c r="E88" s="76"/>
      <c r="F88" s="76"/>
      <c r="G88" s="76"/>
      <c r="H88" s="76"/>
      <c r="I88" s="76"/>
      <c r="K88" s="86"/>
      <c r="L88" s="87"/>
    </row>
    <row r="89" spans="1:14" x14ac:dyDescent="0.25">
      <c r="A89" s="75"/>
      <c r="B89" s="79"/>
      <c r="C89" s="79"/>
      <c r="D89" s="79"/>
      <c r="E89" s="79"/>
      <c r="F89" s="79"/>
      <c r="G89" s="85"/>
      <c r="H89" s="79"/>
      <c r="I89" s="85"/>
      <c r="K89" s="87"/>
      <c r="L89" s="87"/>
    </row>
    <row r="90" spans="1:14" x14ac:dyDescent="0.25">
      <c r="A90" s="80"/>
      <c r="B90" s="79"/>
      <c r="C90" s="79"/>
      <c r="D90" s="79"/>
      <c r="E90" s="79"/>
      <c r="F90" s="79"/>
      <c r="G90" s="79"/>
      <c r="H90" s="79"/>
      <c r="I90" s="79"/>
      <c r="K90" s="87"/>
      <c r="L90" s="87"/>
    </row>
    <row r="91" spans="1:14" x14ac:dyDescent="0.25">
      <c r="A91" s="80"/>
      <c r="B91" s="79"/>
      <c r="C91" s="79"/>
      <c r="D91" s="79"/>
      <c r="E91" s="79"/>
      <c r="F91" s="79"/>
      <c r="G91" s="79"/>
      <c r="H91" s="79"/>
      <c r="I91" s="79"/>
      <c r="K91" s="87"/>
      <c r="L91" s="87"/>
    </row>
    <row r="92" spans="1:14" x14ac:dyDescent="0.25">
      <c r="A92" s="82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1:14" x14ac:dyDescent="0.2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1:14" x14ac:dyDescent="0.2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1:14" x14ac:dyDescent="0.2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1:14" x14ac:dyDescent="0.25">
      <c r="B96" s="83"/>
      <c r="C96" s="83"/>
      <c r="D96" s="83"/>
      <c r="E96" s="83"/>
      <c r="F96" s="83"/>
      <c r="G96" s="83"/>
      <c r="H96" s="83"/>
      <c r="I96" s="83"/>
    </row>
    <row r="98" spans="1:9" x14ac:dyDescent="0.25">
      <c r="A98" s="39" t="s">
        <v>2</v>
      </c>
      <c r="I98" s="39" t="s">
        <v>28</v>
      </c>
    </row>
    <row r="99" spans="1:9" ht="24" x14ac:dyDescent="0.25">
      <c r="A99" s="4"/>
      <c r="B99" s="88" t="s">
        <v>16</v>
      </c>
      <c r="C99" s="88" t="s">
        <v>17</v>
      </c>
      <c r="D99" s="88" t="s">
        <v>18</v>
      </c>
      <c r="E99" s="88" t="s">
        <v>19</v>
      </c>
      <c r="F99" s="88" t="s">
        <v>20</v>
      </c>
      <c r="G99" s="88" t="s">
        <v>21</v>
      </c>
      <c r="H99" s="88" t="s">
        <v>22</v>
      </c>
      <c r="I99" s="88" t="s">
        <v>23</v>
      </c>
    </row>
    <row r="100" spans="1:9" x14ac:dyDescent="0.2">
      <c r="A100" s="4" t="s">
        <v>25</v>
      </c>
      <c r="B100" s="89">
        <v>27.6</v>
      </c>
      <c r="C100" s="89">
        <v>13.9</v>
      </c>
      <c r="D100" s="89">
        <v>18.2</v>
      </c>
      <c r="E100" s="89">
        <v>17.600000000000001</v>
      </c>
      <c r="F100" s="89">
        <v>14.1</v>
      </c>
      <c r="G100" s="89">
        <v>14.3</v>
      </c>
      <c r="H100" s="89">
        <v>12.8</v>
      </c>
      <c r="I100" s="90">
        <v>12.375102500915528</v>
      </c>
    </row>
    <row r="101" spans="1:9" x14ac:dyDescent="0.25">
      <c r="A101" s="4" t="s">
        <v>24</v>
      </c>
      <c r="B101" s="91">
        <v>14.03</v>
      </c>
      <c r="C101" s="91">
        <v>13.666</v>
      </c>
      <c r="D101" s="91">
        <v>15.509</v>
      </c>
      <c r="E101" s="91">
        <v>11.708</v>
      </c>
      <c r="F101" s="91">
        <v>13.484</v>
      </c>
      <c r="G101" s="91">
        <v>24.954999999999998</v>
      </c>
      <c r="H101" s="91">
        <v>12.481</v>
      </c>
      <c r="I101" s="91">
        <v>14.3</v>
      </c>
    </row>
    <row r="102" spans="1:9" x14ac:dyDescent="0.25">
      <c r="A102" s="4" t="s">
        <v>29</v>
      </c>
      <c r="B102" s="91">
        <v>11.806999999999999</v>
      </c>
      <c r="C102" s="91">
        <v>8.5910000000000011</v>
      </c>
      <c r="D102" s="91">
        <v>5.85</v>
      </c>
      <c r="E102" s="91">
        <v>4.0060000000000002</v>
      </c>
      <c r="F102" s="91">
        <v>6.2290000000000001</v>
      </c>
      <c r="G102" s="91">
        <v>9.0810000000000013</v>
      </c>
      <c r="H102" s="91">
        <v>2.0139999999999998</v>
      </c>
      <c r="I102" s="91">
        <v>2.2000000000000002</v>
      </c>
    </row>
    <row r="103" spans="1:9" x14ac:dyDescent="0.25">
      <c r="A103" s="4" t="s">
        <v>30</v>
      </c>
      <c r="B103" s="91">
        <f>B100+B101+B102</f>
        <v>53.436999999999998</v>
      </c>
      <c r="C103" s="91">
        <f t="shared" ref="C103:I103" si="0">C100+C101+C102</f>
        <v>36.157000000000004</v>
      </c>
      <c r="D103" s="91">
        <f t="shared" si="0"/>
        <v>39.559000000000005</v>
      </c>
      <c r="E103" s="91">
        <f t="shared" si="0"/>
        <v>33.314</v>
      </c>
      <c r="F103" s="91">
        <f t="shared" si="0"/>
        <v>33.813000000000002</v>
      </c>
      <c r="G103" s="91">
        <f t="shared" si="0"/>
        <v>48.335999999999999</v>
      </c>
      <c r="H103" s="91">
        <f t="shared" si="0"/>
        <v>27.294999999999998</v>
      </c>
      <c r="I103" s="91">
        <f t="shared" si="0"/>
        <v>28.875102500915528</v>
      </c>
    </row>
    <row r="104" spans="1:9" x14ac:dyDescent="0.25">
      <c r="B104" s="83"/>
      <c r="C104" s="83"/>
      <c r="D104" s="83"/>
      <c r="E104" s="83"/>
      <c r="F104" s="83"/>
      <c r="G104" s="83"/>
      <c r="H104" s="83"/>
    </row>
    <row r="105" spans="1:9" x14ac:dyDescent="0.25">
      <c r="A105" s="72" t="s">
        <v>31</v>
      </c>
    </row>
    <row r="106" spans="1:9" x14ac:dyDescent="0.25">
      <c r="A106" s="39" t="s">
        <v>1</v>
      </c>
      <c r="I106" s="39" t="s">
        <v>28</v>
      </c>
    </row>
    <row r="107" spans="1:9" ht="24" x14ac:dyDescent="0.25">
      <c r="A107" s="4"/>
      <c r="B107" s="88" t="s">
        <v>16</v>
      </c>
      <c r="C107" s="88" t="s">
        <v>17</v>
      </c>
      <c r="D107" s="88" t="s">
        <v>18</v>
      </c>
      <c r="E107" s="88" t="s">
        <v>19</v>
      </c>
      <c r="F107" s="88" t="s">
        <v>20</v>
      </c>
      <c r="G107" s="88" t="s">
        <v>21</v>
      </c>
      <c r="H107" s="88" t="s">
        <v>22</v>
      </c>
      <c r="I107" s="88" t="s">
        <v>23</v>
      </c>
    </row>
    <row r="108" spans="1:9" x14ac:dyDescent="0.25">
      <c r="A108" s="4" t="s">
        <v>25</v>
      </c>
      <c r="B108" s="89">
        <v>42</v>
      </c>
      <c r="C108" s="89">
        <v>28.1</v>
      </c>
      <c r="D108" s="89">
        <v>19.600000000000001</v>
      </c>
      <c r="E108" s="89">
        <v>20.399999999999999</v>
      </c>
      <c r="F108" s="89">
        <v>20.100000000000001</v>
      </c>
      <c r="G108" s="89">
        <v>21.9</v>
      </c>
      <c r="H108" s="89">
        <v>17.399999999999999</v>
      </c>
      <c r="I108" s="92">
        <v>19.426696983337401</v>
      </c>
    </row>
    <row r="109" spans="1:9" x14ac:dyDescent="0.25">
      <c r="A109" s="4" t="s">
        <v>24</v>
      </c>
      <c r="B109" s="91">
        <v>21.346</v>
      </c>
      <c r="C109" s="91">
        <v>21.329000000000001</v>
      </c>
      <c r="D109" s="91">
        <v>19.07</v>
      </c>
      <c r="E109" s="91">
        <v>19.581</v>
      </c>
      <c r="F109" s="91">
        <v>21.402000000000001</v>
      </c>
      <c r="G109" s="91">
        <v>39.347999999999999</v>
      </c>
      <c r="H109" s="91">
        <v>19.558</v>
      </c>
      <c r="I109" s="92">
        <v>19.100000000000001</v>
      </c>
    </row>
    <row r="110" spans="1:9" x14ac:dyDescent="0.25">
      <c r="A110" s="4" t="s">
        <v>29</v>
      </c>
      <c r="B110" s="91">
        <v>13.606999999999999</v>
      </c>
      <c r="C110" s="91">
        <v>9.9079999999999995</v>
      </c>
      <c r="D110" s="91">
        <v>6.9390000000000001</v>
      </c>
      <c r="E110" s="91">
        <v>6.9559999999999995</v>
      </c>
      <c r="F110" s="91">
        <v>3.9870000000000001</v>
      </c>
      <c r="G110" s="91">
        <v>9.0030000000000001</v>
      </c>
      <c r="H110" s="91">
        <v>3.056</v>
      </c>
      <c r="I110" s="91">
        <v>5</v>
      </c>
    </row>
    <row r="111" spans="1:9" x14ac:dyDescent="0.25">
      <c r="A111" s="4" t="s">
        <v>30</v>
      </c>
      <c r="B111" s="91">
        <f>B108+B109+B110</f>
        <v>76.953000000000003</v>
      </c>
      <c r="C111" s="91">
        <f t="shared" ref="C111:I111" si="1">C108+C109+C110</f>
        <v>59.337000000000003</v>
      </c>
      <c r="D111" s="91">
        <f t="shared" si="1"/>
        <v>45.609000000000002</v>
      </c>
      <c r="E111" s="91">
        <f t="shared" si="1"/>
        <v>46.936999999999998</v>
      </c>
      <c r="F111" s="91">
        <f t="shared" si="1"/>
        <v>45.489000000000004</v>
      </c>
      <c r="G111" s="91">
        <f t="shared" si="1"/>
        <v>70.251000000000005</v>
      </c>
      <c r="H111" s="91">
        <f t="shared" si="1"/>
        <v>40.013999999999996</v>
      </c>
      <c r="I111" s="91">
        <f t="shared" si="1"/>
        <v>43.526696983337402</v>
      </c>
    </row>
    <row r="113" spans="1:9" x14ac:dyDescent="0.25">
      <c r="A113" s="39" t="s">
        <v>2</v>
      </c>
    </row>
    <row r="114" spans="1:9" ht="24" x14ac:dyDescent="0.25">
      <c r="A114" s="4"/>
      <c r="B114" s="88" t="s">
        <v>16</v>
      </c>
      <c r="C114" s="88" t="s">
        <v>17</v>
      </c>
      <c r="D114" s="88" t="s">
        <v>18</v>
      </c>
      <c r="E114" s="88" t="s">
        <v>19</v>
      </c>
      <c r="F114" s="88" t="s">
        <v>20</v>
      </c>
      <c r="G114" s="88" t="s">
        <v>21</v>
      </c>
      <c r="H114" s="88" t="s">
        <v>22</v>
      </c>
      <c r="I114" s="88" t="s">
        <v>23</v>
      </c>
    </row>
    <row r="115" spans="1:9" x14ac:dyDescent="0.25">
      <c r="A115" s="93" t="s">
        <v>25</v>
      </c>
      <c r="B115" s="5">
        <f>B100/B103*100</f>
        <v>51.649606078185528</v>
      </c>
      <c r="C115" s="5">
        <f t="shared" ref="C115:I115" si="2">C100/C103*100</f>
        <v>38.443454932654809</v>
      </c>
      <c r="D115" s="5">
        <f t="shared" si="2"/>
        <v>46.007229707525461</v>
      </c>
      <c r="E115" s="5">
        <f t="shared" si="2"/>
        <v>52.830641772227892</v>
      </c>
      <c r="F115" s="5">
        <f t="shared" si="2"/>
        <v>41.699937893709517</v>
      </c>
      <c r="G115" s="5">
        <f t="shared" si="2"/>
        <v>29.58457464415757</v>
      </c>
      <c r="H115" s="5">
        <f t="shared" si="2"/>
        <v>46.895035720827998</v>
      </c>
      <c r="I115" s="5">
        <f t="shared" si="2"/>
        <v>42.857345703008868</v>
      </c>
    </row>
    <row r="116" spans="1:9" x14ac:dyDescent="0.25">
      <c r="A116" s="93" t="s">
        <v>24</v>
      </c>
      <c r="B116" s="5">
        <f>B101/B103*100</f>
        <v>26.255216423077641</v>
      </c>
      <c r="C116" s="5">
        <f t="shared" ref="C116:I116" si="3">C101/C103*100</f>
        <v>37.796277346018748</v>
      </c>
      <c r="D116" s="5">
        <f t="shared" si="3"/>
        <v>39.20473217219849</v>
      </c>
      <c r="E116" s="5">
        <f t="shared" si="3"/>
        <v>35.144383742570689</v>
      </c>
      <c r="F116" s="5">
        <f t="shared" si="3"/>
        <v>39.878153372963062</v>
      </c>
      <c r="G116" s="5">
        <f t="shared" si="3"/>
        <v>51.628186031115519</v>
      </c>
      <c r="H116" s="5">
        <f t="shared" si="3"/>
        <v>45.726323502472979</v>
      </c>
      <c r="I116" s="5">
        <f t="shared" si="3"/>
        <v>49.523633724058982</v>
      </c>
    </row>
    <row r="117" spans="1:9" ht="21.75" customHeight="1" x14ac:dyDescent="0.25">
      <c r="A117" s="93" t="s">
        <v>29</v>
      </c>
      <c r="B117" s="5">
        <f>B102/B103*100</f>
        <v>22.095177498736827</v>
      </c>
      <c r="C117" s="5">
        <f t="shared" ref="C117:I117" si="4">C102/C103*100</f>
        <v>23.760267721326439</v>
      </c>
      <c r="D117" s="5">
        <f t="shared" si="4"/>
        <v>14.78803812027604</v>
      </c>
      <c r="E117" s="5">
        <f t="shared" si="4"/>
        <v>12.024974485201417</v>
      </c>
      <c r="F117" s="5">
        <f t="shared" si="4"/>
        <v>18.421908733327417</v>
      </c>
      <c r="G117" s="5">
        <f t="shared" si="4"/>
        <v>18.787239324726915</v>
      </c>
      <c r="H117" s="5">
        <f t="shared" si="4"/>
        <v>7.3786407766990285</v>
      </c>
      <c r="I117" s="5">
        <f t="shared" si="4"/>
        <v>7.6190205729321514</v>
      </c>
    </row>
    <row r="118" spans="1:9" x14ac:dyDescent="0.2">
      <c r="A118" s="93" t="s">
        <v>32</v>
      </c>
      <c r="B118" s="3">
        <v>34.299999999999997</v>
      </c>
      <c r="C118" s="3">
        <v>37.6</v>
      </c>
      <c r="D118" s="3">
        <v>38.200000000000003</v>
      </c>
      <c r="E118" s="3">
        <v>35.9</v>
      </c>
      <c r="F118" s="3">
        <v>34</v>
      </c>
      <c r="G118" s="3">
        <v>34.299999999999997</v>
      </c>
      <c r="H118" s="3">
        <v>35.9</v>
      </c>
      <c r="I118" s="3">
        <v>35.700000000000003</v>
      </c>
    </row>
    <row r="119" spans="1:9" ht="24" x14ac:dyDescent="0.25">
      <c r="A119" s="82" t="s">
        <v>33</v>
      </c>
      <c r="B119" s="94"/>
      <c r="C119" s="94"/>
      <c r="D119" s="94"/>
      <c r="E119" s="94"/>
      <c r="F119" s="94"/>
      <c r="G119" s="94"/>
      <c r="H119" s="94"/>
      <c r="I119" s="94"/>
    </row>
    <row r="120" spans="1:9" x14ac:dyDescent="0.25">
      <c r="A120" s="82" t="s">
        <v>34</v>
      </c>
      <c r="B120" s="94"/>
      <c r="C120" s="94"/>
      <c r="D120" s="94"/>
      <c r="E120" s="94"/>
      <c r="F120" s="94"/>
      <c r="G120" s="94"/>
      <c r="H120" s="94"/>
      <c r="I120" s="94"/>
    </row>
    <row r="122" spans="1:9" x14ac:dyDescent="0.25">
      <c r="A122" s="39" t="s">
        <v>1</v>
      </c>
    </row>
    <row r="123" spans="1:9" ht="24" x14ac:dyDescent="0.25">
      <c r="A123" s="4"/>
      <c r="B123" s="88" t="s">
        <v>16</v>
      </c>
      <c r="C123" s="88" t="s">
        <v>17</v>
      </c>
      <c r="D123" s="88" t="s">
        <v>18</v>
      </c>
      <c r="E123" s="88" t="s">
        <v>19</v>
      </c>
      <c r="F123" s="88" t="s">
        <v>20</v>
      </c>
      <c r="G123" s="88" t="s">
        <v>21</v>
      </c>
      <c r="H123" s="88" t="s">
        <v>22</v>
      </c>
      <c r="I123" s="88" t="s">
        <v>23</v>
      </c>
    </row>
    <row r="124" spans="1:9" x14ac:dyDescent="0.25">
      <c r="A124" s="4" t="s">
        <v>25</v>
      </c>
      <c r="B124" s="5">
        <f>B108/B111*100</f>
        <v>54.578768858913882</v>
      </c>
      <c r="C124" s="5">
        <f t="shared" ref="C124:I124" si="5">C108/C111*100</f>
        <v>47.356624028852153</v>
      </c>
      <c r="D124" s="5">
        <f t="shared" si="5"/>
        <v>42.973974434870307</v>
      </c>
      <c r="E124" s="5">
        <f t="shared" si="5"/>
        <v>43.462513582035491</v>
      </c>
      <c r="F124" s="5">
        <f t="shared" si="5"/>
        <v>44.186506627975994</v>
      </c>
      <c r="G124" s="5">
        <f t="shared" si="5"/>
        <v>31.173933467139253</v>
      </c>
      <c r="H124" s="5">
        <f t="shared" si="5"/>
        <v>43.484780326885591</v>
      </c>
      <c r="I124" s="5">
        <f t="shared" si="5"/>
        <v>44.631682001448901</v>
      </c>
    </row>
    <row r="125" spans="1:9" x14ac:dyDescent="0.25">
      <c r="A125" s="4" t="s">
        <v>24</v>
      </c>
      <c r="B125" s="5">
        <f>B109/B111*100</f>
        <v>27.739009525294662</v>
      </c>
      <c r="C125" s="5">
        <f t="shared" ref="C125:I125" si="6">C109/C111*100</f>
        <v>35.945531455921262</v>
      </c>
      <c r="D125" s="5">
        <f t="shared" si="6"/>
        <v>41.811923085355964</v>
      </c>
      <c r="E125" s="5">
        <f t="shared" si="6"/>
        <v>41.717621492639076</v>
      </c>
      <c r="F125" s="5">
        <f t="shared" si="6"/>
        <v>47.048737057310561</v>
      </c>
      <c r="G125" s="5">
        <f t="shared" si="6"/>
        <v>56.010590596575128</v>
      </c>
      <c r="H125" s="5">
        <f t="shared" si="6"/>
        <v>48.87789273754187</v>
      </c>
      <c r="I125" s="5">
        <f t="shared" si="6"/>
        <v>43.881115094287388</v>
      </c>
    </row>
    <row r="126" spans="1:9" x14ac:dyDescent="0.25">
      <c r="A126" s="4" t="s">
        <v>29</v>
      </c>
      <c r="B126" s="5">
        <f>B110/B111*100</f>
        <v>17.682221615791455</v>
      </c>
      <c r="C126" s="5">
        <f t="shared" ref="C126:I126" si="7">C110/C111*100</f>
        <v>16.697844515226585</v>
      </c>
      <c r="D126" s="5">
        <f t="shared" si="7"/>
        <v>15.214102479773729</v>
      </c>
      <c r="E126" s="5">
        <f t="shared" si="7"/>
        <v>14.819864925325435</v>
      </c>
      <c r="F126" s="5">
        <f t="shared" si="7"/>
        <v>8.7647563147134466</v>
      </c>
      <c r="G126" s="5">
        <f t="shared" si="7"/>
        <v>12.815475936285603</v>
      </c>
      <c r="H126" s="5">
        <f t="shared" si="7"/>
        <v>7.6373269355725508</v>
      </c>
      <c r="I126" s="5">
        <f t="shared" si="7"/>
        <v>11.487202904263713</v>
      </c>
    </row>
    <row r="127" spans="1:9" x14ac:dyDescent="0.2">
      <c r="A127" s="4" t="s">
        <v>32</v>
      </c>
      <c r="B127" s="3">
        <v>42.4</v>
      </c>
      <c r="C127" s="3">
        <v>45.8</v>
      </c>
      <c r="D127" s="3">
        <v>46.1</v>
      </c>
      <c r="E127" s="3">
        <v>42.7</v>
      </c>
      <c r="F127" s="3">
        <v>41.5</v>
      </c>
      <c r="G127" s="3">
        <v>42.6</v>
      </c>
      <c r="H127" s="3">
        <v>45</v>
      </c>
      <c r="I127" s="3">
        <v>43.4</v>
      </c>
    </row>
    <row r="129" spans="1:9" x14ac:dyDescent="0.25">
      <c r="A129" s="39" t="s">
        <v>3</v>
      </c>
    </row>
    <row r="130" spans="1:9" ht="24" x14ac:dyDescent="0.25">
      <c r="A130" s="4"/>
      <c r="B130" s="93" t="s">
        <v>16</v>
      </c>
      <c r="C130" s="93" t="s">
        <v>17</v>
      </c>
      <c r="D130" s="93" t="s">
        <v>18</v>
      </c>
      <c r="E130" s="93" t="s">
        <v>19</v>
      </c>
      <c r="F130" s="93" t="s">
        <v>20</v>
      </c>
      <c r="G130" s="93" t="s">
        <v>21</v>
      </c>
      <c r="H130" s="93" t="s">
        <v>22</v>
      </c>
      <c r="I130" s="93" t="s">
        <v>23</v>
      </c>
    </row>
    <row r="131" spans="1:9" x14ac:dyDescent="0.25">
      <c r="A131" s="4" t="s">
        <v>25</v>
      </c>
      <c r="B131" s="5">
        <v>53.374233128834348</v>
      </c>
      <c r="C131" s="5">
        <v>43.97905759162304</v>
      </c>
      <c r="D131" s="5">
        <v>44.366197183098585</v>
      </c>
      <c r="E131" s="5">
        <v>47.447073474470727</v>
      </c>
      <c r="F131" s="5">
        <v>43.127364438839855</v>
      </c>
      <c r="G131" s="5">
        <v>30.522765598650931</v>
      </c>
      <c r="H131" s="5">
        <v>44.87369985141158</v>
      </c>
      <c r="I131" s="5">
        <v>44</v>
      </c>
    </row>
    <row r="132" spans="1:9" x14ac:dyDescent="0.25">
      <c r="A132" s="4" t="s">
        <v>24</v>
      </c>
      <c r="B132" s="5">
        <v>27.14723926380368</v>
      </c>
      <c r="C132" s="5">
        <v>36.64921465968586</v>
      </c>
      <c r="D132" s="5">
        <v>40.610328638497649</v>
      </c>
      <c r="E132" s="5">
        <v>38.978829389788288</v>
      </c>
      <c r="F132" s="5">
        <v>44.010088272383349</v>
      </c>
      <c r="G132" s="5">
        <v>54.215851602023612</v>
      </c>
      <c r="H132" s="5">
        <v>47.548291233283798</v>
      </c>
      <c r="I132" s="5">
        <v>46.2</v>
      </c>
    </row>
    <row r="133" spans="1:9" x14ac:dyDescent="0.25">
      <c r="A133" s="4" t="s">
        <v>29</v>
      </c>
      <c r="B133" s="5">
        <v>19.478527607361965</v>
      </c>
      <c r="C133" s="5">
        <v>19.3717277486911</v>
      </c>
      <c r="D133" s="5">
        <v>15.023474178403756</v>
      </c>
      <c r="E133" s="5">
        <v>13.574097135740971</v>
      </c>
      <c r="F133" s="5">
        <v>12.862547288776796</v>
      </c>
      <c r="G133" s="5">
        <v>15.261382799325466</v>
      </c>
      <c r="H133" s="5">
        <v>7.5780089153046042</v>
      </c>
      <c r="I133" s="5">
        <v>9.8000000000000007</v>
      </c>
    </row>
    <row r="134" spans="1:9" x14ac:dyDescent="0.2">
      <c r="A134" s="4" t="s">
        <v>32</v>
      </c>
      <c r="B134" s="95">
        <v>38.113111487844016</v>
      </c>
      <c r="C134" s="95">
        <v>41.423999590593887</v>
      </c>
      <c r="D134" s="95">
        <v>41.827982291451846</v>
      </c>
      <c r="E134" s="95">
        <v>39.060986318746124</v>
      </c>
      <c r="F134" s="95">
        <v>37.488264864255108</v>
      </c>
      <c r="G134" s="96">
        <v>38.194790609290223</v>
      </c>
      <c r="H134" s="96">
        <v>40.137119833913879</v>
      </c>
      <c r="I134" s="96">
        <v>39.310425757693615</v>
      </c>
    </row>
    <row r="135" spans="1:9" x14ac:dyDescent="0.2">
      <c r="A135" s="13"/>
      <c r="B135" s="97"/>
      <c r="C135" s="97"/>
      <c r="D135" s="97"/>
      <c r="E135" s="97"/>
      <c r="F135" s="97"/>
      <c r="G135" s="97"/>
      <c r="H135" s="97"/>
      <c r="I135" s="97"/>
    </row>
    <row r="139" spans="1:9" x14ac:dyDescent="0.25">
      <c r="A139" s="4" t="s">
        <v>35</v>
      </c>
      <c r="B139" s="40"/>
      <c r="C139" s="40"/>
      <c r="D139" s="40"/>
      <c r="E139" s="40"/>
      <c r="F139" s="40"/>
      <c r="G139" s="40"/>
      <c r="H139" s="40"/>
    </row>
    <row r="140" spans="1:9" ht="24" x14ac:dyDescent="0.25">
      <c r="A140" s="4"/>
      <c r="B140" s="88" t="s">
        <v>16</v>
      </c>
      <c r="C140" s="88" t="s">
        <v>17</v>
      </c>
      <c r="D140" s="88" t="s">
        <v>18</v>
      </c>
      <c r="E140" s="88" t="s">
        <v>19</v>
      </c>
      <c r="F140" s="88" t="s">
        <v>20</v>
      </c>
      <c r="G140" s="88" t="s">
        <v>21</v>
      </c>
      <c r="H140" s="88" t="s">
        <v>22</v>
      </c>
      <c r="I140" s="88" t="s">
        <v>23</v>
      </c>
    </row>
    <row r="141" spans="1:9" x14ac:dyDescent="0.25">
      <c r="A141" s="4" t="s">
        <v>3</v>
      </c>
      <c r="B141" s="91">
        <v>14.112554112554113</v>
      </c>
      <c r="C141" s="91">
        <v>9.9323972958918354</v>
      </c>
      <c r="D141" s="91">
        <v>8.8703800104112442</v>
      </c>
      <c r="E141" s="91">
        <v>8.9361228577787681</v>
      </c>
      <c r="F141" s="91">
        <v>9.3217350417303386</v>
      </c>
      <c r="G141" s="91">
        <v>13.541904544416534</v>
      </c>
      <c r="H141" s="91">
        <v>7.488594636697453</v>
      </c>
      <c r="I141" s="91">
        <v>8.1999999999999993</v>
      </c>
    </row>
    <row r="142" spans="1:9" x14ac:dyDescent="0.25">
      <c r="A142" s="4" t="s">
        <v>2</v>
      </c>
      <c r="B142" s="91">
        <v>12.250376541412678</v>
      </c>
      <c r="C142" s="91">
        <v>7.8757806186573038</v>
      </c>
      <c r="D142" s="91">
        <v>8.4141231521854731</v>
      </c>
      <c r="E142" s="91">
        <v>7.5318896872301071</v>
      </c>
      <c r="F142" s="91">
        <v>8.2464898824229511</v>
      </c>
      <c r="G142" s="91">
        <v>11.616968811361248</v>
      </c>
      <c r="H142" s="91">
        <v>6.4357696279773817</v>
      </c>
      <c r="I142" s="91">
        <v>6.8448609421067719</v>
      </c>
    </row>
    <row r="143" spans="1:9" x14ac:dyDescent="0.25">
      <c r="A143" s="4" t="s">
        <v>1</v>
      </c>
      <c r="B143" s="91">
        <v>15.775296377460757</v>
      </c>
      <c r="C143" s="91">
        <v>11.81052053311253</v>
      </c>
      <c r="D143" s="91">
        <v>9.3015240476486678</v>
      </c>
      <c r="E143" s="91">
        <v>10.285172102481397</v>
      </c>
      <c r="F143" s="91">
        <v>10.319950452259254</v>
      </c>
      <c r="G143" s="91">
        <v>15.281823264150987</v>
      </c>
      <c r="H143" s="91">
        <v>8.4318815903707875</v>
      </c>
      <c r="I143" s="91">
        <v>9.4067285538429068</v>
      </c>
    </row>
    <row r="155" spans="2:9" x14ac:dyDescent="0.25">
      <c r="B155" s="82"/>
      <c r="C155" s="82"/>
      <c r="D155" s="82"/>
      <c r="E155" s="82"/>
      <c r="F155" s="82"/>
      <c r="G155" s="82"/>
      <c r="H155" s="82"/>
      <c r="I155" s="82"/>
    </row>
    <row r="156" spans="2:9" x14ac:dyDescent="0.25">
      <c r="B156" s="83"/>
      <c r="C156" s="83"/>
      <c r="D156" s="83"/>
      <c r="E156" s="83"/>
      <c r="F156" s="83"/>
      <c r="G156" s="83"/>
      <c r="H156" s="83"/>
      <c r="I156" s="83"/>
    </row>
    <row r="157" spans="2:9" x14ac:dyDescent="0.25">
      <c r="B157" s="83"/>
      <c r="C157" s="83"/>
      <c r="D157" s="83"/>
      <c r="E157" s="83"/>
      <c r="F157" s="83"/>
      <c r="G157" s="83"/>
      <c r="H157" s="83"/>
      <c r="I157" s="83"/>
    </row>
    <row r="158" spans="2:9" x14ac:dyDescent="0.25">
      <c r="B158" s="83"/>
      <c r="C158" s="83"/>
      <c r="D158" s="83"/>
      <c r="E158" s="83"/>
      <c r="F158" s="83"/>
      <c r="G158" s="83"/>
      <c r="H158" s="83"/>
      <c r="I158" s="83"/>
    </row>
    <row r="162" spans="1:9" ht="24" x14ac:dyDescent="0.25">
      <c r="A162" s="4"/>
      <c r="B162" s="88" t="s">
        <v>16</v>
      </c>
      <c r="C162" s="88" t="s">
        <v>17</v>
      </c>
      <c r="D162" s="88" t="s">
        <v>18</v>
      </c>
      <c r="E162" s="88" t="s">
        <v>19</v>
      </c>
      <c r="F162" s="88" t="s">
        <v>20</v>
      </c>
      <c r="G162" s="88" t="s">
        <v>21</v>
      </c>
      <c r="H162" s="88" t="s">
        <v>22</v>
      </c>
      <c r="I162" s="88" t="s">
        <v>23</v>
      </c>
    </row>
    <row r="163" spans="1:9" x14ac:dyDescent="0.25">
      <c r="A163" s="4" t="s">
        <v>30</v>
      </c>
      <c r="B163" s="5">
        <v>14.112554112554113</v>
      </c>
      <c r="C163" s="5">
        <v>9.9323972958918354</v>
      </c>
      <c r="D163" s="5">
        <v>8.8703800104112442</v>
      </c>
      <c r="E163" s="5">
        <v>8.9361228577787681</v>
      </c>
      <c r="F163" s="5">
        <v>9.3217350417303386</v>
      </c>
      <c r="G163" s="5">
        <v>13.541904544416534</v>
      </c>
      <c r="H163" s="5">
        <v>7.488594636697453</v>
      </c>
      <c r="I163" s="4">
        <v>8.1999999999999993</v>
      </c>
    </row>
    <row r="164" spans="1:9" x14ac:dyDescent="0.2">
      <c r="A164" s="13" t="s">
        <v>8</v>
      </c>
    </row>
    <row r="189" spans="1:9" x14ac:dyDescent="0.25">
      <c r="A189" s="39" t="s">
        <v>36</v>
      </c>
    </row>
    <row r="190" spans="1:9" x14ac:dyDescent="0.25">
      <c r="A190" s="39" t="s">
        <v>37</v>
      </c>
      <c r="B190" s="83">
        <v>53.436999999999998</v>
      </c>
      <c r="C190" s="83">
        <v>36.157000000000004</v>
      </c>
      <c r="D190" s="83">
        <v>39.559000000000005</v>
      </c>
      <c r="E190" s="83">
        <v>33.314</v>
      </c>
      <c r="F190" s="83">
        <v>33.813000000000002</v>
      </c>
      <c r="G190" s="83">
        <v>48.335999999999999</v>
      </c>
      <c r="H190" s="83">
        <v>27.294999999999998</v>
      </c>
      <c r="I190" s="83">
        <v>28.875102500915528</v>
      </c>
    </row>
    <row r="191" spans="1:9" x14ac:dyDescent="0.25">
      <c r="A191" s="39" t="s">
        <v>1</v>
      </c>
      <c r="B191" s="83">
        <v>76.953000000000003</v>
      </c>
      <c r="C191" s="83">
        <v>59.337000000000003</v>
      </c>
      <c r="D191" s="83">
        <v>45.609000000000002</v>
      </c>
      <c r="E191" s="83">
        <v>46.936999999999998</v>
      </c>
      <c r="F191" s="83">
        <v>45.489000000000004</v>
      </c>
      <c r="G191" s="83">
        <v>70.251000000000005</v>
      </c>
      <c r="H191" s="83">
        <v>40.013999999999996</v>
      </c>
      <c r="I191" s="83">
        <v>43.526696983337402</v>
      </c>
    </row>
  </sheetData>
  <mergeCells count="5">
    <mergeCell ref="A2:E2"/>
    <mergeCell ref="B21:E21"/>
    <mergeCell ref="F21:I21"/>
    <mergeCell ref="A21:A22"/>
    <mergeCell ref="J21:L2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27"/>
  <sheetViews>
    <sheetView workbookViewId="0">
      <selection activeCell="K16" sqref="K16"/>
    </sheetView>
  </sheetViews>
  <sheetFormatPr defaultRowHeight="12" x14ac:dyDescent="0.2"/>
  <cols>
    <col min="1" max="1" width="9.140625" style="1"/>
    <col min="2" max="2" width="10.28515625" style="1" customWidth="1"/>
    <col min="3" max="3" width="10.140625" style="1" customWidth="1"/>
    <col min="4" max="4" width="11.140625" style="1" customWidth="1"/>
    <col min="5" max="6" width="10.7109375" style="1" customWidth="1"/>
    <col min="7" max="7" width="11.28515625" style="1" customWidth="1"/>
    <col min="8" max="9" width="11.140625" style="1" customWidth="1"/>
    <col min="10" max="10" width="9.7109375" style="1" customWidth="1"/>
    <col min="11" max="16384" width="9.140625" style="1"/>
  </cols>
  <sheetData>
    <row r="2" spans="1:8" s="168" customFormat="1" x14ac:dyDescent="0.2">
      <c r="A2" s="223" t="s">
        <v>65</v>
      </c>
      <c r="B2" s="223"/>
      <c r="C2" s="223"/>
      <c r="D2" s="223"/>
      <c r="E2" s="223"/>
      <c r="F2" s="223"/>
      <c r="G2" s="223"/>
      <c r="H2" s="223"/>
    </row>
    <row r="3" spans="1:8" x14ac:dyDescent="0.2">
      <c r="A3" s="12"/>
    </row>
    <row r="4" spans="1:8" x14ac:dyDescent="0.2">
      <c r="A4" s="12"/>
    </row>
    <row r="5" spans="1:8" x14ac:dyDescent="0.2">
      <c r="A5" s="12"/>
    </row>
    <row r="6" spans="1:8" x14ac:dyDescent="0.2">
      <c r="A6" s="12"/>
    </row>
    <row r="7" spans="1:8" x14ac:dyDescent="0.2">
      <c r="A7" s="12"/>
    </row>
    <row r="8" spans="1:8" x14ac:dyDescent="0.2">
      <c r="A8" s="12"/>
    </row>
    <row r="9" spans="1:8" x14ac:dyDescent="0.2">
      <c r="A9" s="12"/>
    </row>
    <row r="10" spans="1:8" x14ac:dyDescent="0.2">
      <c r="A10" s="12"/>
    </row>
    <row r="11" spans="1:8" x14ac:dyDescent="0.2">
      <c r="A11" s="12"/>
    </row>
    <row r="12" spans="1:8" x14ac:dyDescent="0.2">
      <c r="A12" s="12"/>
    </row>
    <row r="13" spans="1:8" x14ac:dyDescent="0.2">
      <c r="A13" s="12"/>
    </row>
    <row r="14" spans="1:8" x14ac:dyDescent="0.2">
      <c r="A14" s="12"/>
    </row>
    <row r="15" spans="1:8" x14ac:dyDescent="0.2">
      <c r="A15" s="12"/>
    </row>
    <row r="16" spans="1:8" x14ac:dyDescent="0.2">
      <c r="A16" s="12"/>
    </row>
    <row r="17" spans="1:12" x14ac:dyDescent="0.2">
      <c r="A17" s="12"/>
    </row>
    <row r="18" spans="1:12" x14ac:dyDescent="0.2">
      <c r="A18" s="12"/>
    </row>
    <row r="19" spans="1:12" x14ac:dyDescent="0.2">
      <c r="A19" s="12"/>
    </row>
    <row r="20" spans="1:12" x14ac:dyDescent="0.2">
      <c r="A20" s="12"/>
    </row>
    <row r="21" spans="1:12" x14ac:dyDescent="0.2">
      <c r="A21" s="12"/>
    </row>
    <row r="22" spans="1:12" x14ac:dyDescent="0.2">
      <c r="A22" s="219"/>
      <c r="B22" s="219">
        <v>2019</v>
      </c>
      <c r="C22" s="219"/>
      <c r="D22" s="219"/>
      <c r="E22" s="219"/>
      <c r="F22" s="219">
        <v>2020</v>
      </c>
      <c r="G22" s="219"/>
      <c r="H22" s="219"/>
      <c r="I22" s="219"/>
      <c r="J22" s="233">
        <v>2021</v>
      </c>
      <c r="K22" s="234"/>
      <c r="L22" s="235"/>
    </row>
    <row r="23" spans="1:12" x14ac:dyDescent="0.2">
      <c r="A23" s="219"/>
      <c r="B23" s="43" t="s">
        <v>59</v>
      </c>
      <c r="C23" s="43" t="s">
        <v>60</v>
      </c>
      <c r="D23" s="43" t="s">
        <v>61</v>
      </c>
      <c r="E23" s="43" t="s">
        <v>62</v>
      </c>
      <c r="F23" s="43" t="s">
        <v>59</v>
      </c>
      <c r="G23" s="43" t="s">
        <v>60</v>
      </c>
      <c r="H23" s="43" t="s">
        <v>61</v>
      </c>
      <c r="I23" s="43" t="s">
        <v>62</v>
      </c>
      <c r="J23" s="44" t="s">
        <v>59</v>
      </c>
      <c r="K23" s="44" t="s">
        <v>60</v>
      </c>
      <c r="L23" s="174" t="s">
        <v>61</v>
      </c>
    </row>
    <row r="24" spans="1:12" x14ac:dyDescent="0.2">
      <c r="A24" s="47" t="s">
        <v>9</v>
      </c>
      <c r="B24" s="127">
        <v>7.7</v>
      </c>
      <c r="C24" s="130">
        <v>4.5</v>
      </c>
      <c r="D24" s="49">
        <v>4</v>
      </c>
      <c r="E24" s="172">
        <v>4.3</v>
      </c>
      <c r="F24" s="130">
        <v>4.0999999999999996</v>
      </c>
      <c r="G24" s="130">
        <v>4.2</v>
      </c>
      <c r="H24" s="130">
        <v>3.4</v>
      </c>
      <c r="I24" s="130">
        <v>3.6</v>
      </c>
      <c r="J24" s="127">
        <v>4.3</v>
      </c>
      <c r="K24" s="130">
        <v>3.6</v>
      </c>
      <c r="L24" s="172">
        <v>2.5</v>
      </c>
    </row>
    <row r="25" spans="1:12" x14ac:dyDescent="0.2">
      <c r="A25" s="126" t="s">
        <v>10</v>
      </c>
      <c r="B25" s="128">
        <v>11.7</v>
      </c>
      <c r="C25" s="27">
        <v>8.1999999999999993</v>
      </c>
      <c r="D25" s="27">
        <v>7.6</v>
      </c>
      <c r="E25" s="188">
        <v>7.8</v>
      </c>
      <c r="F25" s="27">
        <v>8.1999999999999993</v>
      </c>
      <c r="G25" s="27">
        <v>11.7</v>
      </c>
      <c r="H25" s="131">
        <v>7</v>
      </c>
      <c r="I25" s="131">
        <v>7.4</v>
      </c>
      <c r="J25" s="193">
        <v>8.3000000000000007</v>
      </c>
      <c r="K25" s="131">
        <v>6.8</v>
      </c>
      <c r="L25" s="194">
        <v>4.8</v>
      </c>
    </row>
    <row r="26" spans="1:12" x14ac:dyDescent="0.2">
      <c r="A26" s="126" t="s">
        <v>11</v>
      </c>
      <c r="B26" s="128">
        <v>10.3</v>
      </c>
      <c r="C26" s="27">
        <v>6.3</v>
      </c>
      <c r="D26" s="27">
        <v>5.3</v>
      </c>
      <c r="E26" s="188">
        <v>5.5</v>
      </c>
      <c r="F26" s="27">
        <v>5.2</v>
      </c>
      <c r="G26" s="27">
        <v>6.2</v>
      </c>
      <c r="H26" s="27">
        <v>3.9</v>
      </c>
      <c r="I26" s="27">
        <v>4.4000000000000004</v>
      </c>
      <c r="J26" s="128">
        <v>5.7</v>
      </c>
      <c r="K26" s="27">
        <v>4.3</v>
      </c>
      <c r="L26" s="188">
        <v>3.3</v>
      </c>
    </row>
    <row r="27" spans="1:12" x14ac:dyDescent="0.2">
      <c r="A27" s="48" t="s">
        <v>12</v>
      </c>
      <c r="B27" s="129">
        <v>14.1</v>
      </c>
      <c r="C27" s="132">
        <v>9.9</v>
      </c>
      <c r="D27" s="132">
        <v>8.9</v>
      </c>
      <c r="E27" s="173">
        <v>8.9</v>
      </c>
      <c r="F27" s="132">
        <v>9.3000000000000007</v>
      </c>
      <c r="G27" s="132">
        <v>13.5</v>
      </c>
      <c r="H27" s="132">
        <v>7.5</v>
      </c>
      <c r="I27" s="132">
        <v>8.1999999999999993</v>
      </c>
      <c r="J27" s="129">
        <v>9.6</v>
      </c>
      <c r="K27" s="132">
        <v>7.5</v>
      </c>
      <c r="L27" s="173">
        <v>5.6</v>
      </c>
    </row>
  </sheetData>
  <mergeCells count="5">
    <mergeCell ref="B22:E22"/>
    <mergeCell ref="F22:I22"/>
    <mergeCell ref="A22:A23"/>
    <mergeCell ref="A2:H2"/>
    <mergeCell ref="J22:L2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63"/>
  <sheetViews>
    <sheetView zoomScaleNormal="100" workbookViewId="0">
      <selection activeCell="A2" sqref="A2:D2"/>
    </sheetView>
  </sheetViews>
  <sheetFormatPr defaultRowHeight="12" x14ac:dyDescent="0.2"/>
  <cols>
    <col min="1" max="1" width="28.42578125" style="15" customWidth="1"/>
    <col min="2" max="2" width="9.140625" style="15"/>
    <col min="3" max="3" width="30" style="15" customWidth="1"/>
    <col min="4" max="4" width="9.140625" style="15"/>
    <col min="5" max="5" width="9.85546875" style="15" customWidth="1"/>
    <col min="6" max="16384" width="9.140625" style="15"/>
  </cols>
  <sheetData>
    <row r="2" spans="1:4" s="165" customFormat="1" x14ac:dyDescent="0.2">
      <c r="A2" s="223" t="s">
        <v>76</v>
      </c>
      <c r="B2" s="223"/>
      <c r="C2" s="223"/>
      <c r="D2" s="223"/>
    </row>
    <row r="3" spans="1:4" x14ac:dyDescent="0.2">
      <c r="A3" s="51"/>
      <c r="B3" s="51"/>
      <c r="C3" s="51"/>
      <c r="D3" s="51"/>
    </row>
    <row r="4" spans="1:4" x14ac:dyDescent="0.2">
      <c r="A4" s="51"/>
      <c r="B4" s="51"/>
      <c r="C4" s="51"/>
      <c r="D4" s="51"/>
    </row>
    <row r="5" spans="1:4" x14ac:dyDescent="0.2">
      <c r="A5" s="51"/>
      <c r="B5" s="51"/>
      <c r="C5" s="51"/>
      <c r="D5" s="51"/>
    </row>
    <row r="6" spans="1:4" x14ac:dyDescent="0.2">
      <c r="A6" s="51"/>
      <c r="B6" s="51"/>
      <c r="C6" s="51"/>
      <c r="D6" s="51"/>
    </row>
    <row r="7" spans="1:4" x14ac:dyDescent="0.2">
      <c r="A7" s="12"/>
    </row>
    <row r="8" spans="1:4" x14ac:dyDescent="0.2">
      <c r="A8" s="12"/>
    </row>
    <row r="9" spans="1:4" x14ac:dyDescent="0.2">
      <c r="A9" s="12"/>
    </row>
    <row r="10" spans="1:4" x14ac:dyDescent="0.2">
      <c r="A10" s="12"/>
    </row>
    <row r="11" spans="1:4" x14ac:dyDescent="0.2">
      <c r="A11" s="12"/>
    </row>
    <row r="12" spans="1:4" x14ac:dyDescent="0.2">
      <c r="A12" s="12"/>
    </row>
    <row r="13" spans="1:4" x14ac:dyDescent="0.2">
      <c r="A13" s="12"/>
    </row>
    <row r="14" spans="1:4" x14ac:dyDescent="0.2">
      <c r="A14" s="12"/>
    </row>
    <row r="15" spans="1:4" x14ac:dyDescent="0.2">
      <c r="A15" s="12"/>
    </row>
    <row r="16" spans="1:4" x14ac:dyDescent="0.2">
      <c r="A16" s="12"/>
    </row>
    <row r="17" spans="1:7" x14ac:dyDescent="0.2">
      <c r="A17" s="12"/>
    </row>
    <row r="18" spans="1:7" x14ac:dyDescent="0.2">
      <c r="A18" s="12"/>
    </row>
    <row r="19" spans="1:7" x14ac:dyDescent="0.2">
      <c r="A19" s="12"/>
    </row>
    <row r="20" spans="1:7" x14ac:dyDescent="0.2">
      <c r="A20" s="12"/>
    </row>
    <row r="21" spans="1:7" x14ac:dyDescent="0.2">
      <c r="A21" s="12"/>
    </row>
    <row r="22" spans="1:7" x14ac:dyDescent="0.2">
      <c r="A22" s="12"/>
    </row>
    <row r="23" spans="1:7" x14ac:dyDescent="0.2">
      <c r="A23" s="12"/>
    </row>
    <row r="24" spans="1:7" x14ac:dyDescent="0.2">
      <c r="A24" s="12"/>
    </row>
    <row r="26" spans="1:7" x14ac:dyDescent="0.2">
      <c r="A26" s="24"/>
      <c r="B26" s="26" t="s">
        <v>1</v>
      </c>
      <c r="C26" s="189" t="s">
        <v>2</v>
      </c>
      <c r="G26" s="11"/>
    </row>
    <row r="27" spans="1:7" x14ac:dyDescent="0.2">
      <c r="A27" s="135" t="s">
        <v>41</v>
      </c>
      <c r="B27" s="56">
        <v>43.733550905306686</v>
      </c>
      <c r="C27" s="56">
        <v>51.253390933855059</v>
      </c>
      <c r="G27" s="11"/>
    </row>
    <row r="28" spans="1:7" x14ac:dyDescent="0.2">
      <c r="A28" s="136" t="s">
        <v>42</v>
      </c>
      <c r="B28" s="57">
        <v>15.622010943289363</v>
      </c>
      <c r="C28" s="57">
        <v>11.407532644143844</v>
      </c>
      <c r="G28" s="11"/>
    </row>
    <row r="29" spans="1:7" ht="24" x14ac:dyDescent="0.2">
      <c r="A29" s="136" t="s">
        <v>43</v>
      </c>
      <c r="B29" s="57">
        <v>1.4630659033164544</v>
      </c>
      <c r="C29" s="57">
        <v>22.256117817192795</v>
      </c>
      <c r="G29" s="11"/>
    </row>
    <row r="30" spans="1:7" ht="48" x14ac:dyDescent="0.2">
      <c r="A30" s="136" t="s">
        <v>44</v>
      </c>
      <c r="B30" s="57">
        <v>18.720233203357843</v>
      </c>
      <c r="C30" s="57">
        <v>5.4852905212178102</v>
      </c>
      <c r="G30" s="11"/>
    </row>
    <row r="31" spans="1:7" ht="27.75" customHeight="1" x14ac:dyDescent="0.2">
      <c r="A31" s="136" t="s">
        <v>45</v>
      </c>
      <c r="B31" s="57">
        <v>9.5340883661704616</v>
      </c>
      <c r="C31" s="57">
        <v>2.7561453828874996</v>
      </c>
      <c r="G31" s="11"/>
    </row>
    <row r="32" spans="1:7" x14ac:dyDescent="0.2">
      <c r="A32" s="137" t="s">
        <v>46</v>
      </c>
      <c r="B32" s="55">
        <v>10.927050678559198</v>
      </c>
      <c r="C32" s="55">
        <v>6.8415227007029955</v>
      </c>
      <c r="G32" s="11"/>
    </row>
    <row r="33" spans="1:7" x14ac:dyDescent="0.2">
      <c r="B33" s="11"/>
      <c r="G33" s="11"/>
    </row>
    <row r="34" spans="1:7" ht="36" x14ac:dyDescent="0.2">
      <c r="A34" s="16" t="s">
        <v>41</v>
      </c>
      <c r="B34" s="17"/>
      <c r="C34" s="16" t="s">
        <v>44</v>
      </c>
      <c r="D34" s="18"/>
    </row>
    <row r="35" spans="1:7" ht="24" x14ac:dyDescent="0.2">
      <c r="A35" s="16" t="s">
        <v>42</v>
      </c>
      <c r="B35" s="19"/>
      <c r="C35" s="16" t="s">
        <v>45</v>
      </c>
      <c r="D35" s="20"/>
    </row>
    <row r="36" spans="1:7" ht="24" x14ac:dyDescent="0.2">
      <c r="A36" s="16" t="s">
        <v>43</v>
      </c>
      <c r="B36" s="21"/>
      <c r="C36" s="22" t="s">
        <v>46</v>
      </c>
      <c r="D36" s="23"/>
      <c r="G36" s="11"/>
    </row>
    <row r="37" spans="1:7" x14ac:dyDescent="0.2">
      <c r="B37" s="11"/>
      <c r="D37" s="11"/>
      <c r="G37" s="11"/>
    </row>
    <row r="38" spans="1:7" x14ac:dyDescent="0.2">
      <c r="B38" s="11"/>
      <c r="D38" s="11"/>
      <c r="G38" s="11"/>
    </row>
    <row r="39" spans="1:7" x14ac:dyDescent="0.2">
      <c r="B39" s="11"/>
      <c r="D39" s="11"/>
      <c r="G39" s="11"/>
    </row>
    <row r="40" spans="1:7" x14ac:dyDescent="0.2">
      <c r="B40" s="11"/>
      <c r="D40" s="11"/>
    </row>
    <row r="41" spans="1:7" x14ac:dyDescent="0.2">
      <c r="B41" s="11"/>
      <c r="D41" s="11"/>
    </row>
    <row r="42" spans="1:7" x14ac:dyDescent="0.2">
      <c r="B42" s="11"/>
      <c r="D42" s="11"/>
      <c r="E42" s="11"/>
      <c r="F42" s="11"/>
      <c r="G42" s="11"/>
    </row>
    <row r="43" spans="1:7" x14ac:dyDescent="0.2">
      <c r="B43" s="11"/>
      <c r="D43" s="11"/>
      <c r="E43" s="11"/>
      <c r="F43" s="11"/>
      <c r="G43" s="11"/>
    </row>
    <row r="44" spans="1:7" x14ac:dyDescent="0.2">
      <c r="B44" s="11"/>
      <c r="D44" s="11"/>
      <c r="E44" s="11"/>
      <c r="F44" s="11"/>
      <c r="G44" s="11"/>
    </row>
    <row r="45" spans="1:7" x14ac:dyDescent="0.2">
      <c r="B45" s="11"/>
      <c r="D45" s="11"/>
      <c r="E45" s="11"/>
      <c r="F45" s="11"/>
      <c r="G45" s="11"/>
    </row>
    <row r="46" spans="1:7" x14ac:dyDescent="0.2">
      <c r="B46" s="11"/>
    </row>
    <row r="47" spans="1:7" ht="40.5" customHeight="1" x14ac:dyDescent="0.2">
      <c r="B47" s="11"/>
    </row>
    <row r="48" spans="1:7" x14ac:dyDescent="0.2">
      <c r="B48" s="11"/>
      <c r="G48" s="11"/>
    </row>
    <row r="49" spans="1:7" x14ac:dyDescent="0.2">
      <c r="B49" s="11"/>
      <c r="G49" s="11"/>
    </row>
    <row r="50" spans="1:7" x14ac:dyDescent="0.2">
      <c r="B50" s="11"/>
      <c r="E50" s="11"/>
      <c r="F50" s="11"/>
      <c r="G50" s="11"/>
    </row>
    <row r="51" spans="1:7" x14ac:dyDescent="0.2">
      <c r="B51" s="11"/>
    </row>
    <row r="52" spans="1:7" x14ac:dyDescent="0.2">
      <c r="B52" s="11"/>
    </row>
    <row r="53" spans="1:7" x14ac:dyDescent="0.2">
      <c r="B53" s="11"/>
      <c r="D53" s="11"/>
      <c r="E53" s="11"/>
      <c r="F53" s="11"/>
      <c r="G53" s="11"/>
    </row>
    <row r="54" spans="1:7" x14ac:dyDescent="0.2">
      <c r="B54" s="11"/>
      <c r="D54" s="11"/>
      <c r="E54" s="11"/>
      <c r="F54" s="11"/>
      <c r="G54" s="11"/>
    </row>
    <row r="58" spans="1:7" x14ac:dyDescent="0.2">
      <c r="A58" s="133"/>
    </row>
    <row r="59" spans="1:7" x14ac:dyDescent="0.2">
      <c r="A59" s="134"/>
    </row>
    <row r="60" spans="1:7" x14ac:dyDescent="0.2">
      <c r="A60" s="25"/>
    </row>
    <row r="61" spans="1:7" x14ac:dyDescent="0.2">
      <c r="A61" s="25"/>
    </row>
    <row r="62" spans="1:7" x14ac:dyDescent="0.2">
      <c r="A62" s="25"/>
    </row>
    <row r="63" spans="1:7" x14ac:dyDescent="0.2">
      <c r="A63" s="25"/>
    </row>
  </sheetData>
  <mergeCells count="1">
    <mergeCell ref="A2:D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34"/>
  <sheetViews>
    <sheetView workbookViewId="0">
      <selection activeCell="A2" sqref="A2:H2"/>
    </sheetView>
  </sheetViews>
  <sheetFormatPr defaultRowHeight="12" x14ac:dyDescent="0.2"/>
  <cols>
    <col min="1" max="1" width="10.28515625" style="1" customWidth="1"/>
    <col min="2" max="2" width="10.42578125" style="1" customWidth="1"/>
    <col min="3" max="3" width="10.7109375" style="1" customWidth="1"/>
    <col min="4" max="16384" width="9.140625" style="1"/>
  </cols>
  <sheetData>
    <row r="2" spans="1:9" s="168" customFormat="1" x14ac:dyDescent="0.2">
      <c r="A2" s="223" t="s">
        <v>77</v>
      </c>
      <c r="B2" s="223"/>
      <c r="C2" s="223"/>
      <c r="D2" s="223"/>
      <c r="E2" s="223"/>
      <c r="F2" s="223"/>
      <c r="G2" s="223"/>
      <c r="H2" s="223"/>
      <c r="I2" s="108"/>
    </row>
    <row r="3" spans="1:9" x14ac:dyDescent="0.2">
      <c r="A3" s="12"/>
    </row>
    <row r="4" spans="1:9" x14ac:dyDescent="0.2">
      <c r="A4" s="12"/>
    </row>
    <row r="5" spans="1:9" x14ac:dyDescent="0.2">
      <c r="A5" s="12"/>
    </row>
    <row r="6" spans="1:9" x14ac:dyDescent="0.2">
      <c r="A6" s="12"/>
    </row>
    <row r="7" spans="1:9" x14ac:dyDescent="0.2">
      <c r="A7" s="12"/>
    </row>
    <row r="8" spans="1:9" x14ac:dyDescent="0.2">
      <c r="A8" s="12"/>
    </row>
    <row r="9" spans="1:9" x14ac:dyDescent="0.2">
      <c r="A9" s="12"/>
    </row>
    <row r="10" spans="1:9" x14ac:dyDescent="0.2">
      <c r="A10" s="12"/>
    </row>
    <row r="11" spans="1:9" x14ac:dyDescent="0.2">
      <c r="A11" s="12"/>
    </row>
    <row r="12" spans="1:9" x14ac:dyDescent="0.2">
      <c r="A12" s="12"/>
    </row>
    <row r="13" spans="1:9" x14ac:dyDescent="0.2">
      <c r="A13" s="12"/>
    </row>
    <row r="14" spans="1:9" x14ac:dyDescent="0.2">
      <c r="A14" s="12"/>
    </row>
    <row r="15" spans="1:9" x14ac:dyDescent="0.2">
      <c r="A15" s="12"/>
    </row>
    <row r="16" spans="1:9" x14ac:dyDescent="0.2">
      <c r="A16" s="12"/>
    </row>
    <row r="17" spans="1:15" x14ac:dyDescent="0.2">
      <c r="A17" s="12"/>
    </row>
    <row r="18" spans="1:15" x14ac:dyDescent="0.2">
      <c r="A18" s="12"/>
    </row>
    <row r="19" spans="1:15" x14ac:dyDescent="0.2">
      <c r="A19" s="27"/>
      <c r="B19" s="27"/>
      <c r="C19" s="27"/>
      <c r="D19" s="27"/>
      <c r="E19" s="27"/>
      <c r="F19" s="27"/>
    </row>
    <row r="20" spans="1:15" x14ac:dyDescent="0.2">
      <c r="A20" s="241" t="s">
        <v>0</v>
      </c>
      <c r="B20" s="141" t="s">
        <v>3</v>
      </c>
      <c r="C20" s="196">
        <v>16.027761513532059</v>
      </c>
      <c r="D20" s="138"/>
      <c r="E20" s="138"/>
      <c r="F20" s="27"/>
      <c r="O20" s="139"/>
    </row>
    <row r="21" spans="1:15" x14ac:dyDescent="0.2">
      <c r="A21" s="242"/>
      <c r="B21" s="142" t="s">
        <v>1</v>
      </c>
      <c r="C21" s="198">
        <v>12.562500448353289</v>
      </c>
      <c r="D21" s="138"/>
      <c r="E21" s="138"/>
      <c r="F21" s="27"/>
      <c r="O21" s="139"/>
    </row>
    <row r="22" spans="1:15" x14ac:dyDescent="0.2">
      <c r="A22" s="242"/>
      <c r="B22" s="140" t="s">
        <v>2</v>
      </c>
      <c r="C22" s="197">
        <v>19.779869817153685</v>
      </c>
      <c r="D22" s="138"/>
      <c r="E22" s="138"/>
      <c r="F22" s="27"/>
      <c r="O22" s="139"/>
    </row>
    <row r="23" spans="1:15" x14ac:dyDescent="0.2">
      <c r="A23" s="243" t="s">
        <v>4</v>
      </c>
      <c r="B23" s="141" t="s">
        <v>3</v>
      </c>
      <c r="C23" s="196">
        <v>25.964834327789767</v>
      </c>
      <c r="D23" s="138"/>
      <c r="E23" s="138"/>
      <c r="F23" s="27"/>
      <c r="O23" s="139"/>
    </row>
    <row r="24" spans="1:15" x14ac:dyDescent="0.2">
      <c r="A24" s="242"/>
      <c r="B24" s="142" t="s">
        <v>1</v>
      </c>
      <c r="C24" s="198">
        <v>18.260877321297965</v>
      </c>
      <c r="D24" s="138"/>
      <c r="E24" s="138"/>
      <c r="F24" s="27"/>
      <c r="O24" s="139"/>
    </row>
    <row r="25" spans="1:15" x14ac:dyDescent="0.2">
      <c r="A25" s="242"/>
      <c r="B25" s="140" t="s">
        <v>2</v>
      </c>
      <c r="C25" s="197">
        <v>33.929658250493347</v>
      </c>
      <c r="D25" s="138"/>
      <c r="E25" s="138"/>
      <c r="F25" s="27"/>
      <c r="O25" s="139"/>
    </row>
    <row r="26" spans="1:15" x14ac:dyDescent="0.2">
      <c r="A26" s="243" t="s">
        <v>5</v>
      </c>
      <c r="B26" s="141" t="s">
        <v>3</v>
      </c>
      <c r="C26" s="196">
        <v>29.373126635598602</v>
      </c>
      <c r="D26" s="138"/>
      <c r="E26" s="138"/>
      <c r="F26" s="27"/>
      <c r="O26" s="139"/>
    </row>
    <row r="27" spans="1:15" x14ac:dyDescent="0.2">
      <c r="A27" s="242"/>
      <c r="B27" s="142" t="s">
        <v>1</v>
      </c>
      <c r="C27" s="198">
        <v>19.60085486594431</v>
      </c>
      <c r="D27" s="138"/>
      <c r="E27" s="138"/>
      <c r="F27" s="27"/>
      <c r="O27" s="139"/>
    </row>
    <row r="28" spans="1:15" x14ac:dyDescent="0.2">
      <c r="A28" s="242"/>
      <c r="B28" s="140" t="s">
        <v>2</v>
      </c>
      <c r="C28" s="197">
        <v>38.852155834108956</v>
      </c>
      <c r="D28" s="138"/>
      <c r="E28" s="138"/>
      <c r="F28" s="27"/>
      <c r="O28" s="139"/>
    </row>
    <row r="29" spans="1:15" x14ac:dyDescent="0.2">
      <c r="A29" s="27"/>
      <c r="B29" s="27"/>
      <c r="C29" s="27"/>
      <c r="D29" s="27"/>
      <c r="E29" s="27"/>
      <c r="F29" s="27"/>
    </row>
    <row r="30" spans="1:15" x14ac:dyDescent="0.2">
      <c r="A30" s="27"/>
      <c r="B30" s="27"/>
      <c r="C30" s="27"/>
      <c r="D30" s="27"/>
      <c r="E30" s="27"/>
      <c r="F30" s="27"/>
    </row>
    <row r="34" spans="1:9" x14ac:dyDescent="0.2">
      <c r="A34" s="240"/>
      <c r="B34" s="240"/>
      <c r="C34" s="240"/>
      <c r="D34" s="240"/>
      <c r="E34" s="240"/>
      <c r="F34" s="240"/>
      <c r="G34" s="240"/>
      <c r="H34" s="240"/>
      <c r="I34" s="240"/>
    </row>
  </sheetData>
  <mergeCells count="7">
    <mergeCell ref="A2:H2"/>
    <mergeCell ref="A34:C34"/>
    <mergeCell ref="D34:F34"/>
    <mergeCell ref="G34:I34"/>
    <mergeCell ref="A20:A22"/>
    <mergeCell ref="A23:A25"/>
    <mergeCell ref="A26:A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Doina Vudvud</cp:lastModifiedBy>
  <dcterms:created xsi:type="dcterms:W3CDTF">2020-03-27T06:42:09Z</dcterms:created>
  <dcterms:modified xsi:type="dcterms:W3CDTF">2021-12-06T11:10:12Z</dcterms:modified>
</cp:coreProperties>
</file>