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3FF3DC2B-532F-479C-B229-B1D0A33FCEE7}" xr6:coauthVersionLast="37" xr6:coauthVersionMax="47" xr10:uidLastSave="{00000000-0000-0000-0000-000000000000}"/>
  <bookViews>
    <workbookView xWindow="0" yWindow="0" windowWidth="28800" windowHeight="1192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4" r:id="rId5"/>
    <sheet name="Figura 2" sheetId="13" r:id="rId6"/>
    <sheet name="Figura 3" sheetId="10" r:id="rId7"/>
    <sheet name="Figura 4" sheetId="12" r:id="rId8"/>
  </sheets>
  <externalReferences>
    <externalReference r:id="rId9"/>
    <externalReference r:id="rId10"/>
  </externalReferences>
  <calcPr calcId="179021"/>
</workbook>
</file>

<file path=xl/calcChain.xml><?xml version="1.0" encoding="utf-8"?>
<calcChain xmlns="http://schemas.openxmlformats.org/spreadsheetml/2006/main">
  <c r="K11" i="6" l="1"/>
  <c r="J11" i="6"/>
  <c r="I11" i="6"/>
  <c r="H11" i="6"/>
  <c r="G11" i="6"/>
  <c r="F11" i="6"/>
  <c r="E11" i="6"/>
  <c r="D11" i="6"/>
  <c r="C11" i="6"/>
  <c r="B11" i="6"/>
</calcChain>
</file>

<file path=xl/sharedStrings.xml><?xml version="1.0" encoding="utf-8"?>
<sst xmlns="http://schemas.openxmlformats.org/spreadsheetml/2006/main" count="181" uniqueCount="128">
  <si>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</si>
  <si>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</si>
  <si>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</si>
  <si>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</si>
  <si>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</si>
  <si>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</si>
  <si>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</si>
  <si>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</si>
  <si>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</si>
  <si>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</si>
  <si>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</si>
  <si>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</si>
  <si>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</si>
  <si>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</si>
  <si>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</si>
  <si>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</si>
  <si>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</si>
  <si>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</si>
  <si>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</si>
  <si>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</si>
  <si>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</si>
  <si>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</si>
  <si>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</si>
  <si>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</si>
  <si>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</si>
  <si>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</si>
  <si>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</si>
  <si>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</si>
  <si>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</si>
  <si>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</si>
  <si>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</si>
  <si>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</si>
  <si>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</si>
  <si>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</si>
  <si>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</si>
  <si>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</si>
  <si>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</si>
  <si>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</si>
  <si>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</si>
  <si>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</si>
  <si>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</si>
  <si>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</si>
  <si>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</si>
  <si>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</si>
  <si>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</si>
  <si>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</si>
  <si>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</si>
  <si>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</si>
  <si>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</si>
  <si>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</si>
  <si>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</si>
  <si>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</si>
  <si>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</si>
  <si>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</si>
  <si>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</si>
  <si>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</si>
  <si>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</si>
  <si>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</si>
  <si>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</si>
  <si>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</si>
  <si>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</si>
  <si>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</si>
  <si>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</si>
  <si>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</si>
  <si>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</si>
  <si>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</si>
  <si>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</si>
  <si>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</si>
  <si>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</si>
  <si>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</si>
  <si>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</si>
  <si>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</si>
  <si>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</si>
  <si>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</si>
  <si>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</si>
  <si>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</si>
  <si>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</si>
  <si>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</si>
  <si>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</si>
  <si>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</si>
  <si>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</si>
  <si>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</si>
  <si>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</si>
  <si>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</si>
  <si>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</si>
  <si>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Martie</t>
  </si>
  <si>
    <t>Aprilie</t>
  </si>
  <si>
    <t>Turcia</t>
  </si>
  <si>
    <t>Moldova</t>
  </si>
  <si>
    <t>Polonia</t>
  </si>
  <si>
    <t>Ungaria</t>
  </si>
  <si>
    <t>Franța</t>
  </si>
  <si>
    <t>Germania</t>
  </si>
  <si>
    <t>Austria</t>
  </si>
  <si>
    <t>Italia</t>
  </si>
  <si>
    <t>Țări</t>
  </si>
  <si>
    <t>Mai</t>
  </si>
  <si>
    <t>Letonia</t>
  </si>
  <si>
    <t>Slovenia</t>
  </si>
  <si>
    <t xml:space="preserve">Estonia </t>
  </si>
  <si>
    <t>Portugalia</t>
  </si>
  <si>
    <t>Spania</t>
  </si>
  <si>
    <t xml:space="preserve">Belgia </t>
  </si>
  <si>
    <t>luna corespunzatoare a anului precedent=100</t>
  </si>
  <si>
    <t>luna precedenta=100</t>
  </si>
  <si>
    <t>Ucraina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</si>
  <si>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iunie 2022</t>
    </r>
  </si>
  <si>
    <t>Iunie 2022, în % faţă de:</t>
  </si>
  <si>
    <t>mai
2022</t>
  </si>
  <si>
    <t>iunie 2021</t>
  </si>
  <si>
    <t xml:space="preserve">Iunie 2022 față de mai 2022: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</si>
  <si>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iunie 2022,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</si>
  <si>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iunie 2022</t>
    </r>
  </si>
  <si>
    <t>iunie     2021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</si>
  <si>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ianuarie-iunie 2022, pe regiuni statistice</t>
    </r>
  </si>
  <si>
    <t>Iunie</t>
  </si>
  <si>
    <t>Rata lunară a inflației, iunie 2022 comparativ cu mai 2022</t>
  </si>
  <si>
    <t>Legume</t>
  </si>
  <si>
    <t>Fructe</t>
  </si>
  <si>
    <t>Combustibili și carburanți</t>
  </si>
  <si>
    <t>Grupe de mărfuri și servicii</t>
  </si>
  <si>
    <t xml:space="preserve"> gradul de influență  (+/-) asupra IPC, % </t>
  </si>
  <si>
    <t>Rata anuală a inflației, iunie 2022 comparativ cu iunie 2021 (în ultimele 12 luni)</t>
  </si>
  <si>
    <t>Băuturi alcoolice, tutun</t>
  </si>
  <si>
    <r>
      <t xml:space="preserve"> Figura 1.  </t>
    </r>
    <r>
      <rPr>
        <b/>
        <i/>
        <sz val="9"/>
        <color theme="1"/>
        <rFont val="Arial"/>
        <family val="2"/>
        <charset val="204"/>
      </rPr>
      <t>Gradul de influență asupra creșterii preţurilor medii de consum (IPC) 
pe principalele grupe de mărfuri și servicii: iunie 2022 față de mai 2022 (%)</t>
    </r>
  </si>
  <si>
    <r>
      <t xml:space="preserve"> Figura 2.</t>
    </r>
    <r>
      <rPr>
        <b/>
        <i/>
        <sz val="9"/>
        <color theme="1"/>
        <rFont val="Arial"/>
        <family val="2"/>
        <charset val="204"/>
      </rPr>
      <t xml:space="preserve"> Indicii Preţurilor de Consum lunari și anuali în ianuarie 2021 – iunie 2022
           (luna precedentă=100; luna corespunzătoare a anului precedent =100)</t>
    </r>
  </si>
  <si>
    <r>
      <t xml:space="preserve"> Figura 3.</t>
    </r>
    <r>
      <rPr>
        <b/>
        <i/>
        <sz val="9"/>
        <color theme="1"/>
        <rFont val="Arial"/>
        <family val="2"/>
        <charset val="204"/>
      </rPr>
      <t xml:space="preserve"> Indicii Preţurilor de Consum în ianuarie 2021 – iunie 2022
(luna corespunzătoare a anului precedent =100)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</si>
  <si>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Rata lunară a inflației în Republica Moldova, în comparație cu alte țări din regiune 
în luna iunie 2022 comparativ cu luna mai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</si>
</sst>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u/>
      <sz val="9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u/>
      <sz val="9"/>
      <name val="Arial"/>
      <family val="2"/>
      <charset val="204"/>
    </font>
    <font>
      <b/>
      <sz val="9"/>
      <color theme="1"/>
      <name val="Adobe Devanagari"/>
      <family val="1"/>
    </font>
    <font>
      <sz val="9"/>
      <color theme="1"/>
      <name val="Adobe Devanagari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1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6" xfId="0" applyFont="1" applyBorder="1"/>
    <xf numFmtId="0" fontId="8" fillId="0" borderId="5" xfId="0" applyFont="1" applyBorder="1"/>
    <xf numFmtId="0" fontId="8" fillId="0" borderId="13" xfId="0" applyFont="1" applyBorder="1"/>
    <xf numFmtId="0" fontId="2" fillId="0" borderId="7" xfId="0" applyFont="1" applyBorder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9" fillId="0" borderId="0" xfId="0" applyFont="1"/>
    <xf numFmtId="0" fontId="1" fillId="0" borderId="3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/>
    </xf>
    <xf numFmtId="2" fontId="2" fillId="0" borderId="8" xfId="0" applyNumberFormat="1" applyFont="1" applyBorder="1"/>
    <xf numFmtId="0" fontId="2" fillId="0" borderId="12" xfId="0" applyFont="1" applyBorder="1"/>
    <xf numFmtId="0" fontId="2" fillId="0" borderId="0" xfId="0" applyFont="1" applyAlignment="1">
      <alignment wrapText="1"/>
    </xf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8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2" fontId="2" fillId="0" borderId="0" xfId="0" applyNumberFormat="1" applyFont="1" applyBorder="1"/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1" fillId="0" borderId="0" xfId="0" applyNumberFormat="1" applyFont="1" applyBorder="1"/>
    <xf numFmtId="2" fontId="1" fillId="0" borderId="0" xfId="0" applyNumberFormat="1" applyFont="1"/>
    <xf numFmtId="0" fontId="2" fillId="0" borderId="15" xfId="0" applyFont="1" applyBorder="1"/>
    <xf numFmtId="1" fontId="2" fillId="0" borderId="14" xfId="0" applyNumberFormat="1" applyFont="1" applyBorder="1"/>
    <xf numFmtId="0" fontId="7" fillId="0" borderId="2" xfId="0" applyFont="1" applyBorder="1" applyAlignment="1">
      <alignment horizontal="center"/>
    </xf>
    <xf numFmtId="164" fontId="2" fillId="0" borderId="9" xfId="0" applyNumberFormat="1" applyFont="1" applyBorder="1"/>
    <xf numFmtId="164" fontId="2" fillId="0" borderId="6" xfId="0" applyNumberFormat="1" applyFont="1" applyBorder="1"/>
    <xf numFmtId="164" fontId="2" fillId="0" borderId="10" xfId="0" applyNumberFormat="1" applyFont="1" applyBorder="1"/>
    <xf numFmtId="164" fontId="2" fillId="0" borderId="5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7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8" xfId="0" applyFont="1" applyBorder="1" applyAlignment="1">
      <alignment horizontal="justify" vertical="center" wrapText="1"/>
    </xf>
    <xf numFmtId="2" fontId="14" fillId="0" borderId="11" xfId="0" applyNumberFormat="1" applyFont="1" applyFill="1" applyBorder="1" applyAlignment="1">
      <alignment horizontal="right" vertical="center" wrapText="1"/>
    </xf>
    <xf numFmtId="2" fontId="15" fillId="0" borderId="8" xfId="0" applyNumberFormat="1" applyFont="1" applyFill="1" applyBorder="1" applyAlignment="1">
      <alignment horizontal="right" vertical="center" wrapText="1"/>
    </xf>
    <xf numFmtId="164" fontId="17" fillId="0" borderId="7" xfId="0" applyNumberFormat="1" applyFont="1" applyBorder="1"/>
    <xf numFmtId="164" fontId="17" fillId="0" borderId="0" xfId="0" applyNumberFormat="1" applyFont="1" applyBorder="1"/>
    <xf numFmtId="164" fontId="17" fillId="0" borderId="8" xfId="0" applyNumberFormat="1" applyFont="1" applyBorder="1"/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22" xfId="0" applyFont="1" applyBorder="1"/>
    <xf numFmtId="0" fontId="2" fillId="0" borderId="22" xfId="0" applyFont="1" applyBorder="1"/>
    <xf numFmtId="0" fontId="2" fillId="0" borderId="22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/>
    <xf numFmtId="1" fontId="2" fillId="0" borderId="13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9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/>
    <xf numFmtId="164" fontId="21" fillId="0" borderId="0" xfId="0" applyNumberFormat="1" applyFont="1"/>
    <xf numFmtId="0" fontId="2" fillId="0" borderId="5" xfId="0" applyFont="1" applyBorder="1"/>
    <xf numFmtId="0" fontId="2" fillId="0" borderId="13" xfId="0" applyFont="1" applyBorder="1"/>
    <xf numFmtId="0" fontId="0" fillId="0" borderId="21" xfId="0" applyBorder="1" applyAlignment="1">
      <alignment horizontal="center" vertical="center"/>
    </xf>
    <xf numFmtId="164" fontId="16" fillId="0" borderId="0" xfId="0" applyNumberFormat="1" applyFont="1" applyBorder="1" applyAlignment="1">
      <alignment horizontal="right" vertical="center" wrapText="1"/>
    </xf>
    <xf numFmtId="164" fontId="16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0" fontId="13" fillId="0" borderId="1" xfId="0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2" xfId="0" applyFont="1" applyBorder="1" applyAlignment="1">
      <alignment horizontal="left"/>
    </xf>
    <xf numFmtId="0" fontId="0" fillId="0" borderId="12" xfId="0" applyBorder="1"/>
    <xf numFmtId="0" fontId="0" fillId="0" borderId="12" xfId="0" applyFill="1" applyBorder="1"/>
    <xf numFmtId="0" fontId="0" fillId="0" borderId="14" xfId="0" applyFill="1" applyBorder="1"/>
    <xf numFmtId="164" fontId="0" fillId="0" borderId="8" xfId="0" applyNumberFormat="1" applyBorder="1"/>
    <xf numFmtId="49" fontId="1" fillId="0" borderId="2" xfId="0" applyNumberFormat="1" applyFont="1" applyBorder="1" applyAlignment="1">
      <alignment horizontal="center"/>
    </xf>
    <xf numFmtId="0" fontId="18" fillId="0" borderId="0" xfId="0" applyFont="1" applyBorder="1"/>
    <xf numFmtId="164" fontId="19" fillId="0" borderId="0" xfId="0" applyNumberFormat="1" applyFont="1" applyBorder="1"/>
    <xf numFmtId="0" fontId="11" fillId="0" borderId="5" xfId="0" applyFont="1" applyBorder="1"/>
  </cellXfs>
  <cellStyles count="3">
    <cellStyle name="Normal" xfId="0" builtinId="0"/>
    <cellStyle name="Normal 2" xfId="1" xr:uid="{00000000-0005-0000-0000-00002F000000}"/>
    <cellStyle name="Обычный 2" xfId="2" xr:uid="{5407F90E-9186-4C80-9F8D-9F5AF275B431}"/>
  </cellStyles>
  <dxfs count="0"/>
  <tableStyles count="0" defaultTableStyle="TableStyleMedium2" defaultPivotStyle="PivotStyleLight16"/>
  <colors>
    <mruColors>
      <color rgb="FF2488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6667485554895304"/>
          <c:y val="2.5009373828271467E-2"/>
          <c:w val="0.69092132733509326"/>
          <c:h val="0.891907400463830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 ##0,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[2]Sheet3!$A$1:$A$16</c:f>
              <c:strCache>
                <c:ptCount val="16"/>
                <c:pt idx="0">
                  <c:v>Legume</c:v>
                </c:pt>
                <c:pt idx="1">
                  <c:v>Ulei vegetal</c:v>
                </c:pt>
                <c:pt idx="2">
                  <c:v>Materiale de construcţie</c:v>
                </c:pt>
                <c:pt idx="3">
                  <c:v>Încălțăminte</c:v>
                </c:pt>
                <c:pt idx="4">
                  <c:v>Confecții</c:v>
                </c:pt>
                <c:pt idx="5">
                  <c:v>Transportul de pasageri</c:v>
                </c:pt>
                <c:pt idx="6">
                  <c:v>Zahăr</c:v>
                </c:pt>
                <c:pt idx="7">
                  <c:v>Lapte şi produse lactate</c:v>
                </c:pt>
                <c:pt idx="8">
                  <c:v>Medicamente</c:v>
                </c:pt>
                <c:pt idx="9">
                  <c:v>Pâine</c:v>
                </c:pt>
                <c:pt idx="10">
                  <c:v>Fructe</c:v>
                </c:pt>
                <c:pt idx="11">
                  <c:v>Alimentaţia publică</c:v>
                </c:pt>
                <c:pt idx="12">
                  <c:v>Carne, preparate şi conserve din carne</c:v>
                </c:pt>
                <c:pt idx="13">
                  <c:v>  Gaze naturale prin reţea</c:v>
                </c:pt>
                <c:pt idx="14">
                  <c:v>  Energie electrică</c:v>
                </c:pt>
                <c:pt idx="15">
                  <c:v>Combustibili și carburanți</c:v>
                </c:pt>
              </c:strCache>
            </c:strRef>
          </c:cat>
          <c:val>
            <c:numRef>
              <c:f>[2]Sheet3!$B$1:$B$16</c:f>
              <c:numCache>
                <c:formatCode>General</c:formatCode>
                <c:ptCount val="16"/>
                <c:pt idx="0">
                  <c:v>-0.37298636711999983</c:v>
                </c:pt>
                <c:pt idx="1">
                  <c:v>-3.638946216600001E-2</c:v>
                </c:pt>
                <c:pt idx="2">
                  <c:v>1.7876623968999993E-2</c:v>
                </c:pt>
                <c:pt idx="3">
                  <c:v>1.9144834800000027E-2</c:v>
                </c:pt>
                <c:pt idx="4">
                  <c:v>2.5248889415999943E-2</c:v>
                </c:pt>
                <c:pt idx="5">
                  <c:v>2.6665990351999944E-2</c:v>
                </c:pt>
                <c:pt idx="6">
                  <c:v>3.3187834188000025E-2</c:v>
                </c:pt>
                <c:pt idx="7">
                  <c:v>3.4619423436000059E-2</c:v>
                </c:pt>
                <c:pt idx="8">
                  <c:v>4.8662392463999789E-2</c:v>
                </c:pt>
                <c:pt idx="9">
                  <c:v>7.5202936124999911E-2</c:v>
                </c:pt>
                <c:pt idx="10">
                  <c:v>7.9089159039000004E-2</c:v>
                </c:pt>
                <c:pt idx="11">
                  <c:v>0.10432997090999993</c:v>
                </c:pt>
                <c:pt idx="12">
                  <c:v>0.10444559108999968</c:v>
                </c:pt>
                <c:pt idx="13">
                  <c:v>0.42006825322200003</c:v>
                </c:pt>
                <c:pt idx="14">
                  <c:v>0.42932569755999989</c:v>
                </c:pt>
                <c:pt idx="15">
                  <c:v>0.53793226716199982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0-499B-AFFE-92F844217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8450639"/>
        <c:axId val="1"/>
      </c:barChart>
      <c:catAx>
        <c:axId val="153845063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>
                <a:lumMod val="65000"/>
                <a:lumOff val="35000"/>
              </a:sysClr>
            </a:solidFill>
          </a:ln>
          <a:effectLst/>
        </c:spPr>
        <c:txPr>
          <a:bodyPr rot="60000"/>
          <a:lstStyle/>
          <a:p>
            <a:pPr>
              <a:defRPr/>
            </a:pPr>
            <a:endParaRPr lang="en-US"/>
          </a:p>
        </c:txPr>
        <c:crossAx val="1538450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50635110439271E-2"/>
          <c:y val="5.1196253861831083E-2"/>
          <c:w val="0.90876760748745944"/>
          <c:h val="0.72235698438247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2'!$C$24</c:f>
              <c:strCache>
                <c:ptCount val="1"/>
                <c:pt idx="0">
                  <c:v>luna corespunzatoare a anului precedent=100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2'!$A$25:$B$42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2'!$C$25:$C$42</c:f>
              <c:numCache>
                <c:formatCode>0,0</c:formatCode>
                <c:ptCount val="18"/>
                <c:pt idx="0">
                  <c:v>100.2</c:v>
                </c:pt>
                <c:pt idx="1">
                  <c:v>100.6</c:v>
                </c:pt>
                <c:pt idx="2">
                  <c:v>101.5</c:v>
                </c:pt>
                <c:pt idx="3">
                  <c:v>102.8</c:v>
                </c:pt>
                <c:pt idx="4">
                  <c:v>103.1</c:v>
                </c:pt>
                <c:pt idx="5">
                  <c:v>103.2</c:v>
                </c:pt>
                <c:pt idx="6">
                  <c:v>103.49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</c:v>
                </c:pt>
                <c:pt idx="10">
                  <c:v>112.4</c:v>
                </c:pt>
                <c:pt idx="11">
                  <c:v>113.9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>
                  <c:v>127.1</c:v>
                </c:pt>
                <c:pt idx="16">
                  <c:v>129</c:v>
                </c:pt>
                <c:pt idx="17">
                  <c:v>131.80000000000001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7"/>
        <c:axId val="665687104"/>
        <c:axId val="665678904"/>
      </c:barChart>
      <c:lineChart>
        <c:grouping val="standard"/>
        <c:varyColors val="0"/>
        <c:ser>
          <c:idx val="1"/>
          <c:order val="1"/>
          <c:tx>
            <c:strRef>
              <c:f>'Figura 2'!$D$24</c:f>
              <c:strCache>
                <c:ptCount val="1"/>
                <c:pt idx="0">
                  <c:v>luna precedenta=100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2'!$A$25:$B$42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2'!$D$25:$D$42</c:f>
              <c:numCache>
                <c:formatCode>0,0</c:formatCode>
                <c:ptCount val="18"/>
                <c:pt idx="0">
                  <c:v>100.5</c:v>
                </c:pt>
                <c:pt idx="1">
                  <c:v>100.4</c:v>
                </c:pt>
                <c:pt idx="2">
                  <c:v>101</c:v>
                </c:pt>
                <c:pt idx="3">
                  <c:v>101.5</c:v>
                </c:pt>
                <c:pt idx="4">
                  <c:v>100.4789</c:v>
                </c:pt>
                <c:pt idx="5">
                  <c:v>100.054</c:v>
                </c:pt>
                <c:pt idx="6">
                  <c:v>100.0848</c:v>
                </c:pt>
                <c:pt idx="7">
                  <c:v>100.3292</c:v>
                </c:pt>
                <c:pt idx="8">
                  <c:v>101.6776</c:v>
                </c:pt>
                <c:pt idx="9">
                  <c:v>102.1217</c:v>
                </c:pt>
                <c:pt idx="10">
                  <c:v>103.4988</c:v>
                </c:pt>
                <c:pt idx="11">
                  <c:v>101.65649999999999</c:v>
                </c:pt>
                <c:pt idx="12">
                  <c:v>102.7655</c:v>
                </c:pt>
                <c:pt idx="13">
                  <c:v>102.07080000000001</c:v>
                </c:pt>
                <c:pt idx="14">
                  <c:v>104.05800000000001</c:v>
                </c:pt>
                <c:pt idx="15">
                  <c:v>105.5613</c:v>
                </c:pt>
                <c:pt idx="16">
                  <c:v>102</c:v>
                </c:pt>
                <c:pt idx="17">
                  <c:v>102.2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9-4F9A-8302-5F0FB288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77592"/>
        <c:axId val="665679232"/>
      </c:lineChart>
      <c:catAx>
        <c:axId val="665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78904"/>
        <c:crosses val="autoZero"/>
        <c:auto val="1"/>
        <c:lblAlgn val="ctr"/>
        <c:lblOffset val="100"/>
        <c:noMultiLvlLbl val="0"/>
      </c:catAx>
      <c:valAx>
        <c:axId val="665678904"/>
        <c:scaling>
          <c:orientation val="minMax"/>
          <c:max val="135"/>
          <c:min val="10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5687104"/>
        <c:crosses val="autoZero"/>
        <c:crossBetween val="between"/>
        <c:majorUnit val="2"/>
      </c:valAx>
      <c:valAx>
        <c:axId val="665679232"/>
        <c:scaling>
          <c:orientation val="minMax"/>
          <c:min val="100"/>
        </c:scaling>
        <c:delete val="1"/>
        <c:axPos val="r"/>
        <c:numFmt formatCode="0,0" sourceLinked="1"/>
        <c:majorTickMark val="out"/>
        <c:minorTickMark val="none"/>
        <c:tickLblPos val="nextTo"/>
        <c:crossAx val="665677592"/>
        <c:crosses val="max"/>
        <c:crossBetween val="between"/>
        <c:majorUnit val="2"/>
      </c:valAx>
      <c:catAx>
        <c:axId val="665677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67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89994350998994E-3"/>
          <c:y val="0.94579049394627679"/>
          <c:w val="0.97632015617374324"/>
          <c:h val="5.17445185199394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47786520019942E-2"/>
          <c:y val="6.520020460701198E-2"/>
          <c:w val="0.93805297065139581"/>
          <c:h val="0.67490562082295613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3'!$B$26:$S$26</c:f>
              <c:numCache>
                <c:formatCode>0,0</c:formatCode>
                <c:ptCount val="18"/>
                <c:pt idx="0">
                  <c:v>100.21620995912834</c:v>
                </c:pt>
                <c:pt idx="1">
                  <c:v>100.61857077125185</c:v>
                </c:pt>
                <c:pt idx="2">
                  <c:v>101.49346678626056</c:v>
                </c:pt>
                <c:pt idx="3">
                  <c:v>102.82590202661233</c:v>
                </c:pt>
                <c:pt idx="4">
                  <c:v>103.09235682525681</c:v>
                </c:pt>
                <c:pt idx="5">
                  <c:v>103.15999325716025</c:v>
                </c:pt>
                <c:pt idx="6">
                  <c:v>103.48746035199864</c:v>
                </c:pt>
                <c:pt idx="7">
                  <c:v>104.64468353711754</c:v>
                </c:pt>
                <c:pt idx="8">
                  <c:v>106.67521144323689</c:v>
                </c:pt>
                <c:pt idx="9">
                  <c:v>108.81362136709862</c:v>
                </c:pt>
                <c:pt idx="10">
                  <c:v>112.43841723872944</c:v>
                </c:pt>
                <c:pt idx="11">
                  <c:v>113.93715827392037</c:v>
                </c:pt>
                <c:pt idx="12">
                  <c:v>116.6</c:v>
                </c:pt>
                <c:pt idx="13">
                  <c:v>118.5</c:v>
                </c:pt>
                <c:pt idx="14">
                  <c:v>122.2</c:v>
                </c:pt>
                <c:pt idx="15" formatCode="General">
                  <c:v>127.1</c:v>
                </c:pt>
                <c:pt idx="16">
                  <c:v>129.04712708809737</c:v>
                </c:pt>
                <c:pt idx="17">
                  <c:v>131.82659176591989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3'!$A$27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3'!$B$27:$S$27</c:f>
              <c:numCache>
                <c:formatCode>0,0</c:formatCode>
                <c:ptCount val="18"/>
                <c:pt idx="0">
                  <c:v>101.263072567919</c:v>
                </c:pt>
                <c:pt idx="1">
                  <c:v>101.80024214420501</c:v>
                </c:pt>
                <c:pt idx="2">
                  <c:v>103.02374324682064</c:v>
                </c:pt>
                <c:pt idx="3">
                  <c:v>105.07500814317116</c:v>
                </c:pt>
                <c:pt idx="4">
                  <c:v>104.9495234200092</c:v>
                </c:pt>
                <c:pt idx="5">
                  <c:v>104.56718097492161</c:v>
                </c:pt>
                <c:pt idx="6">
                  <c:v>104.19693949047537</c:v>
                </c:pt>
                <c:pt idx="7">
                  <c:v>104.83423254090516</c:v>
                </c:pt>
                <c:pt idx="8">
                  <c:v>108.30771277885557</c:v>
                </c:pt>
                <c:pt idx="9">
                  <c:v>112.7250765374374</c:v>
                </c:pt>
                <c:pt idx="10">
                  <c:v>115.4944115253148</c:v>
                </c:pt>
                <c:pt idx="11">
                  <c:v>117.46067675231285</c:v>
                </c:pt>
                <c:pt idx="12">
                  <c:v>121</c:v>
                </c:pt>
                <c:pt idx="13">
                  <c:v>123.3</c:v>
                </c:pt>
                <c:pt idx="14">
                  <c:v>127</c:v>
                </c:pt>
                <c:pt idx="15" formatCode="General">
                  <c:v>130.19999999999999</c:v>
                </c:pt>
                <c:pt idx="16">
                  <c:v>132.50046214301844</c:v>
                </c:pt>
                <c:pt idx="17">
                  <c:v>134.30069770466025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F-415B-B298-D2ED2A3FEEBA}"/>
            </c:ext>
          </c:extLst>
        </c:ser>
        <c:ser>
          <c:idx val="2"/>
          <c:order val="2"/>
          <c:tx>
            <c:strRef>
              <c:f>'Figura 3'!$A$28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3'!$B$28:$S$28</c:f>
              <c:numCache>
                <c:formatCode>0,0</c:formatCode>
                <c:ptCount val="18"/>
                <c:pt idx="0">
                  <c:v>99.9171755230918</c:v>
                </c:pt>
                <c:pt idx="1">
                  <c:v>101.15409468187423</c:v>
                </c:pt>
                <c:pt idx="2">
                  <c:v>102.33742057723278</c:v>
                </c:pt>
                <c:pt idx="3">
                  <c:v>103.8005434633609</c:v>
                </c:pt>
                <c:pt idx="4">
                  <c:v>104.6597182986948</c:v>
                </c:pt>
                <c:pt idx="5">
                  <c:v>105.16110510658139</c:v>
                </c:pt>
                <c:pt idx="6">
                  <c:v>105.53626645861792</c:v>
                </c:pt>
                <c:pt idx="7">
                  <c:v>106.92847415687653</c:v>
                </c:pt>
                <c:pt idx="8">
                  <c:v>108.6235492637847</c:v>
                </c:pt>
                <c:pt idx="9">
                  <c:v>110.02060607953807</c:v>
                </c:pt>
                <c:pt idx="10">
                  <c:v>111.28228484968123</c:v>
                </c:pt>
                <c:pt idx="11">
                  <c:v>112.05514470722089</c:v>
                </c:pt>
                <c:pt idx="12">
                  <c:v>113.4</c:v>
                </c:pt>
                <c:pt idx="13">
                  <c:v>114.9</c:v>
                </c:pt>
                <c:pt idx="14">
                  <c:v>118</c:v>
                </c:pt>
                <c:pt idx="15" formatCode="General">
                  <c:v>119.1</c:v>
                </c:pt>
                <c:pt idx="16">
                  <c:v>121.45006099052526</c:v>
                </c:pt>
                <c:pt idx="17">
                  <c:v>123.44290220207448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F-415B-B298-D2ED2A3FEEBA}"/>
            </c:ext>
          </c:extLst>
        </c:ser>
        <c:ser>
          <c:idx val="3"/>
          <c:order val="3"/>
          <c:tx>
            <c:strRef>
              <c:f>'Figura 3'!$A$29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cat>
            <c:multiLvlStrRef>
              <c:f>'Figura 3'!$B$24:$S$25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3'!$B$29:$S$29</c:f>
              <c:numCache>
                <c:formatCode>0,0</c:formatCode>
                <c:ptCount val="18"/>
                <c:pt idx="0">
                  <c:v>99.04618212857153</c:v>
                </c:pt>
                <c:pt idx="1">
                  <c:v>98.109326671218412</c:v>
                </c:pt>
                <c:pt idx="2">
                  <c:v>98.107366343076052</c:v>
                </c:pt>
                <c:pt idx="3">
                  <c:v>98.417325798545292</c:v>
                </c:pt>
                <c:pt idx="4">
                  <c:v>98.462962412829128</c:v>
                </c:pt>
                <c:pt idx="5">
                  <c:v>98.472290890201208</c:v>
                </c:pt>
                <c:pt idx="6">
                  <c:v>99.548718862990683</c:v>
                </c:pt>
                <c:pt idx="7">
                  <c:v>101.02309487688655</c:v>
                </c:pt>
                <c:pt idx="8">
                  <c:v>101.52078591261213</c:v>
                </c:pt>
                <c:pt idx="9">
                  <c:v>101.64224119331905</c:v>
                </c:pt>
                <c:pt idx="10">
                  <c:v>109.64898220332753</c:v>
                </c:pt>
                <c:pt idx="11">
                  <c:v>111.5911391313865</c:v>
                </c:pt>
                <c:pt idx="12">
                  <c:v>114.8</c:v>
                </c:pt>
                <c:pt idx="13">
                  <c:v>117</c:v>
                </c:pt>
                <c:pt idx="14">
                  <c:v>121.3</c:v>
                </c:pt>
                <c:pt idx="15" formatCode="General">
                  <c:v>134.4</c:v>
                </c:pt>
                <c:pt idx="16">
                  <c:v>135.26689966357765</c:v>
                </c:pt>
                <c:pt idx="17">
                  <c:v>140.70061945633154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F-415B-B298-D2ED2A3FE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in val="96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457967568036226E-2"/>
          <c:y val="0.94616191798050908"/>
          <c:w val="0.95920257746483251"/>
          <c:h val="5.3838217172455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2182302974063E-2"/>
          <c:y val="5.605085078650883E-2"/>
          <c:w val="0.94103873464020771"/>
          <c:h val="0.69577136191309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4'!$B$23</c:f>
              <c:strCache>
                <c:ptCount val="1"/>
                <c:pt idx="0">
                  <c:v>Rata lunară a inflației, iunie 2022 comparativ cu mai 2022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BB2-4340-AD9B-D3C2D464BCB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2D8-49A3-939A-2E8261050112}"/>
              </c:ext>
            </c:extLst>
          </c:dPt>
          <c:dLbls>
            <c:dLbl>
              <c:idx val="4"/>
              <c:tx>
                <c:rich>
                  <a:bodyPr/>
                  <a:lstStyle/>
                  <a:p>
                    <a:fld id="{2301FD6C-588A-40DA-9EDA-70DBF7F6092F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BB2-4340-AD9B-D3C2D464BCB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2D8-49A3-939A-2E8261050112}"/>
                </c:ext>
              </c:extLst>
            </c:dLbl>
            <c:dLbl>
              <c:idx val="18"/>
              <c:layout>
                <c:manualLayout>
                  <c:x val="-1.1543878188145636E-16"/>
                  <c:y val="8.40840310647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4-45FC-A1F5-365DE64323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4'!$A$24:$A$38</c:f>
              <c:strCache>
                <c:ptCount val="15"/>
                <c:pt idx="0">
                  <c:v>Turcia</c:v>
                </c:pt>
                <c:pt idx="1">
                  <c:v>Ucraina</c:v>
                </c:pt>
                <c:pt idx="2">
                  <c:v>Slovenia</c:v>
                </c:pt>
                <c:pt idx="3">
                  <c:v>Estonia </c:v>
                </c:pt>
                <c:pt idx="4">
                  <c:v>Letonia</c:v>
                </c:pt>
                <c:pt idx="5">
                  <c:v>Moldova</c:v>
                </c:pt>
                <c:pt idx="6">
                  <c:v>Spania</c:v>
                </c:pt>
                <c:pt idx="7">
                  <c:v>Polonia</c:v>
                </c:pt>
                <c:pt idx="8">
                  <c:v>Ungaria</c:v>
                </c:pt>
                <c:pt idx="9">
                  <c:v>Austria</c:v>
                </c:pt>
                <c:pt idx="10">
                  <c:v>Italia</c:v>
                </c:pt>
                <c:pt idx="11">
                  <c:v>Belgia </c:v>
                </c:pt>
                <c:pt idx="12">
                  <c:v>Portugalia</c:v>
                </c:pt>
                <c:pt idx="13">
                  <c:v>Franța</c:v>
                </c:pt>
                <c:pt idx="14">
                  <c:v>Germania</c:v>
                </c:pt>
              </c:strCache>
            </c:strRef>
          </c:cat>
          <c:val>
            <c:numRef>
              <c:f>'Figura 4'!$B$24:$B$38</c:f>
              <c:numCache>
                <c:formatCode>0,0</c:formatCode>
                <c:ptCount val="15"/>
                <c:pt idx="0">
                  <c:v>4.9000000000000004</c:v>
                </c:pt>
                <c:pt idx="1">
                  <c:v>3.1</c:v>
                </c:pt>
                <c:pt idx="2">
                  <c:v>2.7</c:v>
                </c:pt>
                <c:pt idx="3">
                  <c:v>2.7</c:v>
                </c:pt>
                <c:pt idx="4" formatCode="General">
                  <c:v>2.4</c:v>
                </c:pt>
                <c:pt idx="5">
                  <c:v>2.21</c:v>
                </c:pt>
                <c:pt idx="6">
                  <c:v>1.8</c:v>
                </c:pt>
                <c:pt idx="7">
                  <c:v>1.5</c:v>
                </c:pt>
                <c:pt idx="8">
                  <c:v>1.5</c:v>
                </c:pt>
                <c:pt idx="9">
                  <c:v>1.4</c:v>
                </c:pt>
                <c:pt idx="10">
                  <c:v>1.2</c:v>
                </c:pt>
                <c:pt idx="11">
                  <c:v>0.85</c:v>
                </c:pt>
                <c:pt idx="12">
                  <c:v>0.8</c:v>
                </c:pt>
                <c:pt idx="13">
                  <c:v>0.7</c:v>
                </c:pt>
                <c:pt idx="1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8-4081-9204-568B2BEEC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7"/>
        <c:axId val="886018432"/>
        <c:axId val="981522288"/>
      </c:barChart>
      <c:catAx>
        <c:axId val="8860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81522288"/>
        <c:crosses val="autoZero"/>
        <c:auto val="1"/>
        <c:lblAlgn val="ctr"/>
        <c:lblOffset val="100"/>
        <c:noMultiLvlLbl val="0"/>
      </c:catAx>
      <c:valAx>
        <c:axId val="981522288"/>
        <c:scaling>
          <c:orientation val="minMax"/>
          <c:max val="9"/>
          <c:min val="0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60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304800</xdr:rowOff>
    </xdr:from>
    <xdr:to>
      <xdr:col>8</xdr:col>
      <xdr:colOff>276225</xdr:colOff>
      <xdr:row>18</xdr:row>
      <xdr:rowOff>200025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F431BC56-6527-4745-83E5-9F45CE336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0.95883</cdr:x>
      <cdr:y>0.85979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2879EF-D616-42EB-AD09-5DED9FCC5F96}"/>
            </a:ext>
          </a:extLst>
        </cdr:cNvPr>
        <cdr:cNvSpPr txBox="1"/>
      </cdr:nvSpPr>
      <cdr:spPr>
        <a:xfrm xmlns:a="http://schemas.openxmlformats.org/drawingml/2006/main">
          <a:off x="6877049" y="3095624"/>
          <a:ext cx="29527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0</xdr:rowOff>
    </xdr:from>
    <xdr:to>
      <xdr:col>8</xdr:col>
      <xdr:colOff>361951</xdr:colOff>
      <xdr:row>21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3E187E9-6BC2-4201-821A-EF851161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0.06447</cdr:x>
      <cdr:y>0</cdr:y>
    </cdr:from>
    <cdr:to>
      <cdr:x>0.20201</cdr:x>
      <cdr:y>0.23704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3527658-91E0-4493-A0E1-918763F9B25D}"/>
            </a:ext>
          </a:extLst>
        </cdr:cNvPr>
        <cdr:cNvSpPr txBox="1"/>
      </cdr:nvSpPr>
      <cdr:spPr>
        <a:xfrm xmlns:a="http://schemas.openxmlformats.org/drawingml/2006/main">
          <a:off x="428625" y="0"/>
          <a:ext cx="914400" cy="817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571500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0.04971</cdr:x>
      <cdr:y>0</cdr:y>
    </cdr:from>
    <cdr:to>
      <cdr:x>0.11524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783" y="0"/>
          <a:ext cx="569246" cy="813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2</xdr:row>
      <xdr:rowOff>0</xdr:rowOff>
    </xdr:from>
    <xdr:to>
      <xdr:col>4</xdr:col>
      <xdr:colOff>466725</xdr:colOff>
      <xdr:row>20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CBA9B2F-954B-428A-9A51-F2886B133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0.04549</cdr:x>
      <cdr:y>0</cdr:y>
    </cdr:from>
    <cdr:to>
      <cdr:x>0.17975</cdr:x>
      <cdr:y>0.32107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2C94D04-551A-47DD-B594-01BF9B2B079A}"/>
            </a:ext>
          </a:extLst>
        </cdr:cNvPr>
        <cdr:cNvSpPr txBox="1"/>
      </cdr:nvSpPr>
      <cdr:spPr>
        <a:xfrm xmlns:a="http://schemas.openxmlformats.org/drawingml/2006/main">
          <a:off x="298841" y="0"/>
          <a:ext cx="881989" cy="920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1/BAZA%20NOU%202021/A4.BAZA%20DE%20DATE%20Zone%20Grupe%20Majo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DIRECTIA%20PRETURI%202021/BAZA%20NOU%202021/informatia%20operativa/tabel%20inform.%20operativa%202021%20+gradul%20de%20influien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na prec=100"/>
      <sheetName val="RM_2015-2020"/>
      <sheetName val="Nord_2015-2020"/>
      <sheetName val="Centru_2015-2020"/>
      <sheetName val="Sud_2015-2020"/>
      <sheetName val="Chisinau_2015-2020"/>
      <sheetName val="RM_L-L"/>
      <sheetName val="Nord_L-L"/>
      <sheetName val="Centru_L-L"/>
      <sheetName val="Sud_L-L"/>
      <sheetName val="Chisinau_L-L"/>
      <sheetName val="RM_P-P"/>
      <sheetName val="Sud_P-P"/>
      <sheetName val="Nord_P-P"/>
      <sheetName val="Centru_P-P"/>
      <sheetName val="Chisinau_P-P"/>
      <sheetName val="Final Zone 2021"/>
    </sheetNames>
    <sheetDataSet>
      <sheetData sheetId="0"/>
      <sheetData sheetId="1">
        <row r="52">
          <cell r="G52">
            <v>102.209</v>
          </cell>
        </row>
      </sheetData>
      <sheetData sheetId="2">
        <row r="52">
          <cell r="G52">
            <v>102.67270000000001</v>
          </cell>
        </row>
      </sheetData>
      <sheetData sheetId="3">
        <row r="52">
          <cell r="G52">
            <v>101.8781</v>
          </cell>
        </row>
      </sheetData>
      <sheetData sheetId="4">
        <row r="52">
          <cell r="G52">
            <v>102.63849999999999</v>
          </cell>
        </row>
      </sheetData>
      <sheetData sheetId="5">
        <row r="52">
          <cell r="G52">
            <v>102.0009</v>
          </cell>
        </row>
      </sheetData>
      <sheetData sheetId="6">
        <row r="46">
          <cell r="G46">
            <v>131.82659176591989</v>
          </cell>
        </row>
      </sheetData>
      <sheetData sheetId="7">
        <row r="46">
          <cell r="G46">
            <v>132.7072263005665</v>
          </cell>
        </row>
      </sheetData>
      <sheetData sheetId="8">
        <row r="46">
          <cell r="G46">
            <v>130.21799155600812</v>
          </cell>
        </row>
      </sheetData>
      <sheetData sheetId="9">
        <row r="46">
          <cell r="G46">
            <v>136.63150356736136</v>
          </cell>
        </row>
      </sheetData>
      <sheetData sheetId="10">
        <row r="46">
          <cell r="G46">
            <v>130.75026800883265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inf. operativ"/>
      <sheetName val="IPC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Legume</v>
          </cell>
          <cell r="B1">
            <v>-0.37298636711999983</v>
          </cell>
        </row>
        <row r="2">
          <cell r="A2" t="str">
            <v>Ulei vegetal</v>
          </cell>
          <cell r="B2">
            <v>-3.638946216600001E-2</v>
          </cell>
        </row>
        <row r="3">
          <cell r="A3" t="str">
            <v>Materiale de construcţie</v>
          </cell>
          <cell r="B3">
            <v>1.7876623968999993E-2</v>
          </cell>
        </row>
        <row r="4">
          <cell r="A4" t="str">
            <v>Încălțăminte</v>
          </cell>
          <cell r="B4">
            <v>1.9144834800000027E-2</v>
          </cell>
        </row>
        <row r="5">
          <cell r="A5" t="str">
            <v>Confecții</v>
          </cell>
          <cell r="B5">
            <v>2.5248889415999943E-2</v>
          </cell>
        </row>
        <row r="6">
          <cell r="A6" t="str">
            <v>Transportul de pasageri</v>
          </cell>
          <cell r="B6">
            <v>2.6665990351999944E-2</v>
          </cell>
        </row>
        <row r="7">
          <cell r="A7" t="str">
            <v>Zahăr</v>
          </cell>
          <cell r="B7">
            <v>3.3187834188000025E-2</v>
          </cell>
        </row>
        <row r="8">
          <cell r="A8" t="str">
            <v>Lapte şi produse lactate</v>
          </cell>
          <cell r="B8">
            <v>3.4619423436000059E-2</v>
          </cell>
        </row>
        <row r="9">
          <cell r="A9" t="str">
            <v>Medicamente</v>
          </cell>
          <cell r="B9">
            <v>4.8662392463999789E-2</v>
          </cell>
        </row>
        <row r="10">
          <cell r="A10" t="str">
            <v>Pâine</v>
          </cell>
          <cell r="B10">
            <v>7.5202936124999911E-2</v>
          </cell>
        </row>
        <row r="11">
          <cell r="A11" t="str">
            <v>Fructe</v>
          </cell>
          <cell r="B11">
            <v>7.9089159039000004E-2</v>
          </cell>
        </row>
        <row r="12">
          <cell r="A12" t="str">
            <v>Alimentaţia publică</v>
          </cell>
          <cell r="B12">
            <v>0.10432997090999993</v>
          </cell>
        </row>
        <row r="13">
          <cell r="A13" t="str">
            <v>Carne, preparate şi conserve din carne</v>
          </cell>
          <cell r="B13">
            <v>0.10444559108999968</v>
          </cell>
        </row>
        <row r="14">
          <cell r="A14" t="str">
            <v xml:space="preserve">  Gaze naturale prin reţea</v>
          </cell>
          <cell r="B14">
            <v>0.42006825322200003</v>
          </cell>
        </row>
        <row r="15">
          <cell r="A15" t="str">
            <v xml:space="preserve">  Energie electrică</v>
          </cell>
          <cell r="B15">
            <v>0.42932569755999989</v>
          </cell>
        </row>
        <row r="16">
          <cell r="A16" t="str">
            <v>Combustibili și carburanți</v>
          </cell>
          <cell r="B16">
            <v>0.53793226716199982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tabSelected="1" workbookViewId="0">
      <selection activeCell="I29" sqref="I29"/>
    </sheetView>
  </sheetViews>
  <sheetFormatPr defaultRowHeight="12" x14ac:dyDescent="0.2"/>
  <cols>
    <col min="1" max="1" width="31.28515625" style="1" customWidth="1"/>
    <col min="2" max="2" width="11.42578125" style="1" customWidth="1"/>
    <col min="3" max="3" width="9.42578125" style="28" customWidth="1"/>
    <col min="4" max="4" width="10" style="1" customWidth="1"/>
    <col min="5" max="5" width="9" style="1" customWidth="1"/>
    <col min="6" max="6" width="14.42578125" style="1" customWidth="1"/>
    <col min="7" max="9" width="9.140625" style="1" customWidth="1"/>
    <col min="10" max="16384" width="9.140625" style="1"/>
  </cols>
  <sheetData>
    <row r="2" spans="1:15" x14ac:dyDescent="0.2">
      <c r="A2" s="76" t="s">
        <v>106</v>
      </c>
      <c r="B2" s="76"/>
      <c r="C2" s="76"/>
      <c r="D2" s="76"/>
      <c r="E2" s="76"/>
      <c r="F2" s="76"/>
    </row>
    <row r="3" spans="1:15" x14ac:dyDescent="0.2">
      <c r="A3" s="7"/>
      <c r="B3" s="7"/>
      <c r="C3" s="40"/>
      <c r="D3" s="7"/>
      <c r="E3" s="7"/>
      <c r="F3" s="7"/>
    </row>
    <row r="4" spans="1:15" ht="21" customHeight="1" x14ac:dyDescent="0.2">
      <c r="A4" s="118" t="s">
        <v>10</v>
      </c>
      <c r="B4" s="80" t="s">
        <v>11</v>
      </c>
      <c r="C4" s="109" t="s">
        <v>107</v>
      </c>
      <c r="D4" s="110"/>
      <c r="E4" s="110"/>
      <c r="F4" s="121" t="s">
        <v>110</v>
      </c>
    </row>
    <row r="5" spans="1:15" ht="16.5" customHeight="1" x14ac:dyDescent="0.2">
      <c r="A5" s="118"/>
      <c r="B5" s="80"/>
      <c r="C5" s="77"/>
      <c r="D5" s="78"/>
      <c r="E5" s="78"/>
      <c r="F5" s="122"/>
    </row>
    <row r="6" spans="1:15" ht="36" customHeight="1" x14ac:dyDescent="0.2">
      <c r="A6" s="118"/>
      <c r="B6" s="80"/>
      <c r="C6" s="102" t="s">
        <v>108</v>
      </c>
      <c r="D6" s="103" t="s">
        <v>83</v>
      </c>
      <c r="E6" s="103" t="s">
        <v>109</v>
      </c>
      <c r="F6" s="110"/>
    </row>
    <row r="7" spans="1:15" s="2" customFormat="1" x14ac:dyDescent="0.2">
      <c r="A7" s="114" t="s">
        <v>12</v>
      </c>
      <c r="B7" s="111">
        <v>10000</v>
      </c>
      <c r="C7" s="105">
        <v>2.2090000000000032</v>
      </c>
      <c r="D7" s="23">
        <v>20.169363040630273</v>
      </c>
      <c r="E7" s="23">
        <v>31.826591765919886</v>
      </c>
      <c r="F7" s="23">
        <v>2.2090000000000032</v>
      </c>
    </row>
    <row r="8" spans="1:15" s="2" customFormat="1" x14ac:dyDescent="0.2">
      <c r="A8" s="115" t="s">
        <v>13</v>
      </c>
      <c r="B8" s="112">
        <v>3634.2909</v>
      </c>
      <c r="C8" s="106">
        <v>0.57059999999999889</v>
      </c>
      <c r="D8" s="24">
        <v>21.502193099552002</v>
      </c>
      <c r="E8" s="24">
        <v>34.300697704660251</v>
      </c>
      <c r="F8" s="24">
        <v>0.20737263875399961</v>
      </c>
    </row>
    <row r="9" spans="1:15" x14ac:dyDescent="0.2">
      <c r="A9" s="116" t="s">
        <v>14</v>
      </c>
      <c r="B9" s="113">
        <v>193.58750000000001</v>
      </c>
      <c r="C9" s="107">
        <v>3.8846999999999952</v>
      </c>
      <c r="D9" s="18">
        <v>20.322584271020531</v>
      </c>
      <c r="E9" s="18">
        <v>34.097388536598174</v>
      </c>
      <c r="F9" s="18">
        <v>7.5202936124999911E-2</v>
      </c>
      <c r="K9" s="2"/>
      <c r="L9" s="2"/>
      <c r="M9" s="2"/>
      <c r="N9" s="2"/>
      <c r="O9" s="2"/>
    </row>
    <row r="10" spans="1:15" x14ac:dyDescent="0.2">
      <c r="A10" s="116" t="s">
        <v>80</v>
      </c>
      <c r="B10" s="113">
        <v>377.05860000000001</v>
      </c>
      <c r="C10" s="107">
        <v>-9.8919999999999959</v>
      </c>
      <c r="D10" s="18">
        <v>38.105762905325804</v>
      </c>
      <c r="E10" s="18">
        <v>80.425526244978755</v>
      </c>
      <c r="F10" s="18">
        <v>-0.37298636711999983</v>
      </c>
      <c r="K10" s="2"/>
      <c r="L10" s="2"/>
      <c r="M10" s="2"/>
      <c r="N10" s="2"/>
      <c r="O10" s="2"/>
    </row>
    <row r="11" spans="1:15" x14ac:dyDescent="0.2">
      <c r="A11" s="116" t="s">
        <v>81</v>
      </c>
      <c r="B11" s="113">
        <v>274.0727</v>
      </c>
      <c r="C11" s="107">
        <v>2.8856999999999999</v>
      </c>
      <c r="D11" s="18">
        <v>29.237707691187779</v>
      </c>
      <c r="E11" s="18">
        <v>23.009865224331307</v>
      </c>
      <c r="F11" s="18">
        <v>7.9089159039000004E-2</v>
      </c>
      <c r="K11" s="2"/>
      <c r="L11" s="2"/>
      <c r="M11" s="2"/>
      <c r="N11" s="2"/>
      <c r="O11" s="2"/>
    </row>
    <row r="12" spans="1:15" ht="15.75" customHeight="1" x14ac:dyDescent="0.2">
      <c r="A12" s="116" t="s">
        <v>15</v>
      </c>
      <c r="B12" s="113">
        <v>751.94809999999995</v>
      </c>
      <c r="C12" s="107">
        <v>1.3889999999999958</v>
      </c>
      <c r="D12" s="18">
        <v>17.456382058328074</v>
      </c>
      <c r="E12" s="18">
        <v>26.123010817593325</v>
      </c>
      <c r="F12" s="18">
        <v>0.10444559108999968</v>
      </c>
      <c r="K12" s="2"/>
      <c r="L12" s="2"/>
      <c r="M12" s="2"/>
      <c r="N12" s="2"/>
      <c r="O12" s="2"/>
    </row>
    <row r="13" spans="1:15" x14ac:dyDescent="0.2">
      <c r="A13" s="116" t="s">
        <v>16</v>
      </c>
      <c r="B13" s="113">
        <v>462.88839999999999</v>
      </c>
      <c r="C13" s="107">
        <v>0.74790000000000134</v>
      </c>
      <c r="D13" s="18">
        <v>11.980677814269214</v>
      </c>
      <c r="E13" s="18">
        <v>25.567256059191365</v>
      </c>
      <c r="F13" s="18">
        <v>3.4619423436000059E-2</v>
      </c>
      <c r="K13" s="2"/>
      <c r="L13" s="2"/>
      <c r="M13" s="2"/>
      <c r="N13" s="2"/>
      <c r="O13" s="2"/>
    </row>
    <row r="14" spans="1:15" x14ac:dyDescent="0.2">
      <c r="A14" s="116" t="s">
        <v>17</v>
      </c>
      <c r="B14" s="113">
        <v>51.337800000000001</v>
      </c>
      <c r="C14" s="107">
        <v>6.4646000000000043</v>
      </c>
      <c r="D14" s="18">
        <v>21.705271689263014</v>
      </c>
      <c r="E14" s="18">
        <v>31.249579721116845</v>
      </c>
      <c r="F14" s="18">
        <v>3.3187834188000025E-2</v>
      </c>
      <c r="K14" s="2"/>
      <c r="L14" s="2"/>
      <c r="M14" s="2"/>
      <c r="N14" s="2"/>
      <c r="O14" s="2"/>
    </row>
    <row r="15" spans="1:15" x14ac:dyDescent="0.2">
      <c r="A15" s="116" t="s">
        <v>18</v>
      </c>
      <c r="B15" s="113">
        <v>53.196399999999997</v>
      </c>
      <c r="C15" s="107">
        <v>0.4789999999999992</v>
      </c>
      <c r="D15" s="18">
        <v>-2.9521479223618172</v>
      </c>
      <c r="E15" s="18">
        <v>53.212744302886421</v>
      </c>
      <c r="F15" s="18">
        <v>2.5481075599999956E-3</v>
      </c>
      <c r="K15" s="2"/>
      <c r="L15" s="2"/>
      <c r="M15" s="2"/>
      <c r="N15" s="2"/>
      <c r="O15" s="2"/>
    </row>
    <row r="16" spans="1:15" x14ac:dyDescent="0.2">
      <c r="A16" s="116" t="s">
        <v>19</v>
      </c>
      <c r="B16" s="113">
        <v>48.994199999999999</v>
      </c>
      <c r="C16" s="107">
        <v>-7.4273000000000025</v>
      </c>
      <c r="D16" s="18">
        <v>12.805434943338881</v>
      </c>
      <c r="E16" s="18">
        <v>17.975445352586632</v>
      </c>
      <c r="F16" s="18">
        <v>-3.638946216600001E-2</v>
      </c>
      <c r="K16" s="2"/>
      <c r="L16" s="2"/>
      <c r="M16" s="2"/>
      <c r="N16" s="2"/>
      <c r="O16" s="2"/>
    </row>
    <row r="17" spans="1:15" s="2" customFormat="1" x14ac:dyDescent="0.2">
      <c r="A17" s="115" t="s">
        <v>20</v>
      </c>
      <c r="B17" s="112">
        <v>3784.6464000000001</v>
      </c>
      <c r="C17" s="106">
        <v>2.3486999999999938</v>
      </c>
      <c r="D17" s="24">
        <v>14.89212517072005</v>
      </c>
      <c r="E17" s="24">
        <v>23.442902202074478</v>
      </c>
      <c r="F17" s="24">
        <v>0.88889989996799768</v>
      </c>
    </row>
    <row r="18" spans="1:15" x14ac:dyDescent="0.2">
      <c r="A18" s="116" t="s">
        <v>21</v>
      </c>
      <c r="B18" s="113">
        <v>447.19960000000003</v>
      </c>
      <c r="C18" s="107">
        <v>0.56459999999999866</v>
      </c>
      <c r="D18" s="18">
        <v>5.514662078828394</v>
      </c>
      <c r="E18" s="18">
        <v>15.689182464293935</v>
      </c>
      <c r="F18" s="18">
        <v>2.5248889415999943E-2</v>
      </c>
      <c r="K18" s="2"/>
      <c r="L18" s="2"/>
      <c r="M18" s="2"/>
      <c r="N18" s="2"/>
      <c r="O18" s="2"/>
    </row>
    <row r="19" spans="1:15" x14ac:dyDescent="0.2">
      <c r="A19" s="116" t="s">
        <v>22</v>
      </c>
      <c r="B19" s="113">
        <v>245.44659999999999</v>
      </c>
      <c r="C19" s="107">
        <v>0.78000000000000114</v>
      </c>
      <c r="D19" s="18">
        <v>6.4390241439131444</v>
      </c>
      <c r="E19" s="18">
        <v>15.928305429931243</v>
      </c>
      <c r="F19" s="18">
        <v>1.9144834800000027E-2</v>
      </c>
      <c r="K19" s="2"/>
      <c r="L19" s="2"/>
      <c r="M19" s="2"/>
      <c r="N19" s="2"/>
      <c r="O19" s="2"/>
    </row>
    <row r="20" spans="1:15" x14ac:dyDescent="0.2">
      <c r="A20" s="116" t="s">
        <v>23</v>
      </c>
      <c r="B20" s="113">
        <v>335.76479999999998</v>
      </c>
      <c r="C20" s="107">
        <v>1.4492999999999938</v>
      </c>
      <c r="D20" s="18">
        <v>6.7067869119800179</v>
      </c>
      <c r="E20" s="18">
        <v>10.379287348048408</v>
      </c>
      <c r="F20" s="18">
        <v>4.8662392463999789E-2</v>
      </c>
      <c r="K20" s="2"/>
      <c r="L20" s="2"/>
      <c r="M20" s="2"/>
      <c r="N20" s="2"/>
      <c r="O20" s="2"/>
    </row>
    <row r="21" spans="1:15" x14ac:dyDescent="0.2">
      <c r="A21" s="116" t="s">
        <v>82</v>
      </c>
      <c r="B21" s="113">
        <v>576.6979</v>
      </c>
      <c r="C21" s="107">
        <v>9.3277999999999963</v>
      </c>
      <c r="D21" s="18">
        <v>49.82857741272926</v>
      </c>
      <c r="E21" s="18">
        <v>65.719352323713963</v>
      </c>
      <c r="F21" s="18">
        <v>0.53793226716199982</v>
      </c>
      <c r="K21" s="2"/>
      <c r="L21" s="2"/>
      <c r="M21" s="2"/>
      <c r="N21" s="2"/>
      <c r="O21" s="2"/>
    </row>
    <row r="22" spans="1:15" x14ac:dyDescent="0.2">
      <c r="A22" s="116" t="s">
        <v>24</v>
      </c>
      <c r="B22" s="113">
        <v>134.9281</v>
      </c>
      <c r="C22" s="107">
        <v>1.3248999999999995</v>
      </c>
      <c r="D22" s="18">
        <v>18.084341753156025</v>
      </c>
      <c r="E22" s="18">
        <v>32.779065293075462</v>
      </c>
      <c r="F22" s="18">
        <v>1.7876623968999993E-2</v>
      </c>
      <c r="K22" s="2"/>
      <c r="L22" s="2"/>
      <c r="M22" s="2"/>
      <c r="N22" s="2"/>
      <c r="O22" s="2"/>
    </row>
    <row r="23" spans="1:15" s="2" customFormat="1" x14ac:dyDescent="0.2">
      <c r="A23" s="115" t="s">
        <v>25</v>
      </c>
      <c r="B23" s="112">
        <v>2581.0627000000004</v>
      </c>
      <c r="C23" s="106">
        <v>4.3113000000000028</v>
      </c>
      <c r="D23" s="24">
        <v>25.972429773339428</v>
      </c>
      <c r="E23" s="24">
        <v>40.700619456331538</v>
      </c>
      <c r="F23" s="24">
        <v>1.1127735618510008</v>
      </c>
    </row>
    <row r="24" spans="1:15" x14ac:dyDescent="0.2">
      <c r="A24" s="116" t="s">
        <v>26</v>
      </c>
      <c r="B24" s="113">
        <v>859.75990000000002</v>
      </c>
      <c r="C24" s="107">
        <v>10.427000000000007</v>
      </c>
      <c r="D24" s="18">
        <v>54.686144002488277</v>
      </c>
      <c r="E24" s="18">
        <v>87.82015392037809</v>
      </c>
      <c r="F24" s="18">
        <v>0.89647164773000065</v>
      </c>
      <c r="K24" s="2"/>
      <c r="L24" s="2"/>
      <c r="M24" s="2"/>
      <c r="N24" s="2"/>
      <c r="O24" s="2"/>
    </row>
    <row r="25" spans="1:15" x14ac:dyDescent="0.2">
      <c r="A25" s="117" t="s">
        <v>27</v>
      </c>
      <c r="B25" s="113">
        <v>102.67650000000002</v>
      </c>
      <c r="C25" s="107">
        <v>0.54325082906019873</v>
      </c>
      <c r="D25" s="18">
        <v>0.54325082906019873</v>
      </c>
      <c r="E25" s="18">
        <v>0.54325082906021294</v>
      </c>
      <c r="F25" s="18">
        <v>1.0958923715000297E-3</v>
      </c>
      <c r="K25" s="2"/>
      <c r="L25" s="2"/>
      <c r="M25" s="2"/>
      <c r="N25" s="2"/>
      <c r="O25" s="2"/>
    </row>
    <row r="26" spans="1:15" x14ac:dyDescent="0.2">
      <c r="A26" s="117" t="s">
        <v>28</v>
      </c>
      <c r="B26" s="113">
        <v>327.60949999999997</v>
      </c>
      <c r="C26" s="107">
        <v>13.104799999999997</v>
      </c>
      <c r="D26" s="18">
        <v>52.528382878399981</v>
      </c>
      <c r="E26" s="18">
        <v>52.528382878399981</v>
      </c>
      <c r="F26" s="18">
        <v>0.42932569755999989</v>
      </c>
      <c r="K26" s="2"/>
      <c r="L26" s="2"/>
      <c r="M26" s="2"/>
      <c r="N26" s="2"/>
      <c r="O26" s="2"/>
    </row>
    <row r="27" spans="1:15" x14ac:dyDescent="0.2">
      <c r="A27" s="117" t="s">
        <v>29</v>
      </c>
      <c r="B27" s="113">
        <v>185.3673</v>
      </c>
      <c r="C27" s="107">
        <v>22.6614</v>
      </c>
      <c r="D27" s="18">
        <v>120.87788045551682</v>
      </c>
      <c r="E27" s="18">
        <v>301.293275594558</v>
      </c>
      <c r="F27" s="18">
        <v>0.42006825322200003</v>
      </c>
      <c r="K27" s="2"/>
      <c r="L27" s="2"/>
      <c r="M27" s="2"/>
      <c r="N27" s="2"/>
      <c r="O27" s="2"/>
    </row>
    <row r="28" spans="1:15" x14ac:dyDescent="0.2">
      <c r="A28" s="117" t="s">
        <v>30</v>
      </c>
      <c r="B28" s="113">
        <v>97.462400000000002</v>
      </c>
      <c r="C28" s="107">
        <v>0</v>
      </c>
      <c r="D28" s="18">
        <v>54.112970937499995</v>
      </c>
      <c r="E28" s="18">
        <v>92.032149689630643</v>
      </c>
      <c r="F28" s="18">
        <v>0</v>
      </c>
      <c r="K28" s="2"/>
      <c r="L28" s="2"/>
      <c r="M28" s="2"/>
      <c r="N28" s="2"/>
      <c r="O28" s="2"/>
    </row>
    <row r="29" spans="1:15" x14ac:dyDescent="0.2">
      <c r="A29" s="116" t="s">
        <v>31</v>
      </c>
      <c r="B29" s="113">
        <v>274.79380000000003</v>
      </c>
      <c r="C29" s="107">
        <v>0.97039999999999793</v>
      </c>
      <c r="D29" s="18">
        <v>28.941222248269014</v>
      </c>
      <c r="E29" s="18">
        <v>36.854312859928172</v>
      </c>
      <c r="F29" s="18">
        <v>2.6665990351999944E-2</v>
      </c>
      <c r="K29" s="2"/>
      <c r="L29" s="2"/>
      <c r="M29" s="2"/>
      <c r="N29" s="2"/>
      <c r="O29" s="2"/>
    </row>
    <row r="30" spans="1:15" x14ac:dyDescent="0.2">
      <c r="A30" s="119" t="s">
        <v>32</v>
      </c>
      <c r="B30" s="120">
        <v>319.88339999999999</v>
      </c>
      <c r="C30" s="108">
        <v>3.2614999999999981</v>
      </c>
      <c r="D30" s="104">
        <v>18.129922342363642</v>
      </c>
      <c r="E30" s="104">
        <v>27.840431256922557</v>
      </c>
      <c r="F30" s="104">
        <v>0.10432997090999993</v>
      </c>
      <c r="K30" s="2"/>
      <c r="L30" s="2"/>
      <c r="M30" s="2"/>
      <c r="N30" s="2"/>
      <c r="O30" s="2"/>
    </row>
    <row r="31" spans="1:15" x14ac:dyDescent="0.2">
      <c r="A31" s="53"/>
      <c r="B31" s="16"/>
    </row>
    <row r="32" spans="1:15" ht="13.5" x14ac:dyDescent="0.2">
      <c r="A32" s="3"/>
    </row>
    <row r="33" spans="1:1" ht="13.5" x14ac:dyDescent="0.2">
      <c r="A33" s="3"/>
    </row>
    <row r="34" spans="1:1" ht="13.5" x14ac:dyDescent="0.2">
      <c r="A34" s="3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1"/>
  <sheetViews>
    <sheetView workbookViewId="0">
      <selection activeCell="C44" sqref="C44"/>
    </sheetView>
  </sheetViews>
  <sheetFormatPr defaultRowHeight="12" x14ac:dyDescent="0.2"/>
  <cols>
    <col min="1" max="1" width="10.42578125" style="1" customWidth="1"/>
    <col min="2" max="2" width="38.5703125" style="1" customWidth="1"/>
    <col min="3" max="3" width="12" style="1" customWidth="1"/>
    <col min="4" max="4" width="11.140625" style="1" customWidth="1"/>
    <col min="5" max="5" width="10" style="1" customWidth="1"/>
    <col min="6" max="6" width="7.85546875" style="1" customWidth="1"/>
    <col min="7" max="7" width="15.5703125" style="1" customWidth="1"/>
    <col min="8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79" t="s">
        <v>111</v>
      </c>
      <c r="B2" s="79"/>
      <c r="C2" s="79"/>
      <c r="D2" s="79"/>
      <c r="E2" s="79"/>
      <c r="F2" s="79"/>
      <c r="G2" s="79"/>
      <c r="H2" s="2"/>
      <c r="I2" s="2"/>
      <c r="J2" s="2"/>
      <c r="K2" s="2"/>
    </row>
    <row r="4" spans="1:11" ht="11.25" customHeight="1" x14ac:dyDescent="0.2">
      <c r="A4" s="82" t="s">
        <v>33</v>
      </c>
      <c r="B4" s="81" t="s">
        <v>34</v>
      </c>
      <c r="C4" s="80" t="s">
        <v>11</v>
      </c>
      <c r="D4" s="77" t="s">
        <v>107</v>
      </c>
      <c r="E4" s="80"/>
      <c r="F4" s="78"/>
      <c r="G4" s="78" t="s">
        <v>110</v>
      </c>
    </row>
    <row r="5" spans="1:11" ht="27" customHeight="1" x14ac:dyDescent="0.2">
      <c r="A5" s="83"/>
      <c r="B5" s="81"/>
      <c r="C5" s="80"/>
      <c r="D5" s="77"/>
      <c r="E5" s="80"/>
      <c r="F5" s="78"/>
      <c r="G5" s="78"/>
    </row>
    <row r="6" spans="1:11" ht="27.75" customHeight="1" x14ac:dyDescent="0.2">
      <c r="A6" s="84"/>
      <c r="B6" s="81"/>
      <c r="C6" s="80"/>
      <c r="D6" s="33" t="s">
        <v>108</v>
      </c>
      <c r="E6" s="43" t="s">
        <v>83</v>
      </c>
      <c r="F6" s="44" t="s">
        <v>109</v>
      </c>
      <c r="G6" s="78"/>
      <c r="H6" s="25"/>
    </row>
    <row r="7" spans="1:11" x14ac:dyDescent="0.2">
      <c r="A7" s="29"/>
      <c r="B7" s="48" t="s">
        <v>55</v>
      </c>
      <c r="C7" s="30">
        <v>10000</v>
      </c>
      <c r="D7" s="34">
        <v>102.209</v>
      </c>
      <c r="E7" s="34">
        <v>120.16936304063027</v>
      </c>
      <c r="F7" s="51">
        <v>131.82659176591986</v>
      </c>
      <c r="G7" s="123">
        <v>2.2090000000000032</v>
      </c>
      <c r="H7" s="52"/>
      <c r="I7" s="25"/>
    </row>
    <row r="8" spans="1:11" x14ac:dyDescent="0.2">
      <c r="A8" s="10" t="s">
        <v>35</v>
      </c>
      <c r="B8" s="49" t="s">
        <v>36</v>
      </c>
      <c r="C8" s="31">
        <v>3492.3939999999998</v>
      </c>
      <c r="D8" s="17">
        <v>100.53189999999999</v>
      </c>
      <c r="E8" s="17">
        <v>121.9831717737804</v>
      </c>
      <c r="F8" s="47">
        <v>135.16692791695996</v>
      </c>
      <c r="G8" s="124">
        <v>0.1857604368599976</v>
      </c>
      <c r="H8" s="25"/>
      <c r="I8" s="25"/>
    </row>
    <row r="9" spans="1:11" x14ac:dyDescent="0.2">
      <c r="A9" s="10" t="s">
        <v>37</v>
      </c>
      <c r="B9" s="49" t="s">
        <v>123</v>
      </c>
      <c r="C9" s="31">
        <v>329.56920000000002</v>
      </c>
      <c r="D9" s="17">
        <v>101.504</v>
      </c>
      <c r="E9" s="17">
        <v>111.17515808535224</v>
      </c>
      <c r="F9" s="47">
        <v>114.00768595182569</v>
      </c>
      <c r="G9" s="124">
        <v>4.9567207680000162E-2</v>
      </c>
      <c r="H9" s="25"/>
      <c r="I9" s="25"/>
    </row>
    <row r="10" spans="1:11" x14ac:dyDescent="0.2">
      <c r="A10" s="10" t="s">
        <v>38</v>
      </c>
      <c r="B10" s="49" t="s">
        <v>39</v>
      </c>
      <c r="C10" s="31">
        <v>888.41859999999997</v>
      </c>
      <c r="D10" s="17">
        <v>100.6159</v>
      </c>
      <c r="E10" s="17">
        <v>105.52324213891978</v>
      </c>
      <c r="F10" s="47">
        <v>114.70409251153944</v>
      </c>
      <c r="G10" s="124">
        <v>5.4717701573999675E-2</v>
      </c>
      <c r="H10" s="25"/>
      <c r="I10" s="25"/>
    </row>
    <row r="11" spans="1:11" ht="24" x14ac:dyDescent="0.2">
      <c r="A11" s="10" t="s">
        <v>40</v>
      </c>
      <c r="B11" s="49" t="s">
        <v>41</v>
      </c>
      <c r="C11" s="31">
        <v>1255.3220000000001</v>
      </c>
      <c r="D11" s="17">
        <v>108.3145</v>
      </c>
      <c r="E11" s="17">
        <v>145.80247645325815</v>
      </c>
      <c r="F11" s="47">
        <v>176.1415169045826</v>
      </c>
      <c r="G11" s="124">
        <v>1.0437374768999994</v>
      </c>
      <c r="H11" s="25"/>
      <c r="I11" s="25"/>
    </row>
    <row r="12" spans="1:11" ht="24" x14ac:dyDescent="0.2">
      <c r="A12" s="10" t="s">
        <v>42</v>
      </c>
      <c r="B12" s="49" t="s">
        <v>43</v>
      </c>
      <c r="C12" s="31">
        <v>792.10850000000005</v>
      </c>
      <c r="D12" s="17">
        <v>100.9592</v>
      </c>
      <c r="E12" s="17">
        <v>111.15361738269252</v>
      </c>
      <c r="F12" s="47">
        <v>120.40399315558476</v>
      </c>
      <c r="G12" s="124">
        <v>7.5979047319999646E-2</v>
      </c>
      <c r="H12" s="25"/>
      <c r="I12" s="25"/>
    </row>
    <row r="13" spans="1:11" x14ac:dyDescent="0.2">
      <c r="A13" s="10" t="s">
        <v>44</v>
      </c>
      <c r="B13" s="49" t="s">
        <v>45</v>
      </c>
      <c r="C13" s="31">
        <v>614.21280000000002</v>
      </c>
      <c r="D13" s="17">
        <v>101.44799999999999</v>
      </c>
      <c r="E13" s="17">
        <v>106.44078376247793</v>
      </c>
      <c r="F13" s="47">
        <v>111.62625000698269</v>
      </c>
      <c r="G13" s="124">
        <v>8.8938013439999589E-2</v>
      </c>
      <c r="H13" s="25"/>
      <c r="I13" s="25"/>
    </row>
    <row r="14" spans="1:11" x14ac:dyDescent="0.2">
      <c r="A14" s="10" t="s">
        <v>46</v>
      </c>
      <c r="B14" s="49" t="s">
        <v>47</v>
      </c>
      <c r="C14" s="31">
        <v>985.55409999999995</v>
      </c>
      <c r="D14" s="17">
        <v>104.91540000000001</v>
      </c>
      <c r="E14" s="17">
        <v>134.286578721453</v>
      </c>
      <c r="F14" s="47">
        <v>139.70079172186075</v>
      </c>
      <c r="G14" s="124">
        <v>0.48443926231400053</v>
      </c>
      <c r="H14" s="25"/>
      <c r="I14" s="25"/>
    </row>
    <row r="15" spans="1:11" ht="13.5" x14ac:dyDescent="0.2">
      <c r="A15" s="10" t="s">
        <v>48</v>
      </c>
      <c r="B15" s="36" t="s">
        <v>71</v>
      </c>
      <c r="C15" s="31">
        <v>500.77410000000003</v>
      </c>
      <c r="D15" s="17">
        <v>100.1087</v>
      </c>
      <c r="E15" s="17">
        <v>103.70659114670887</v>
      </c>
      <c r="F15" s="47">
        <v>106.51242612946572</v>
      </c>
      <c r="G15" s="124">
        <v>5.4434144669999454E-3</v>
      </c>
      <c r="H15" s="25"/>
      <c r="I15" s="25"/>
    </row>
    <row r="16" spans="1:11" x14ac:dyDescent="0.2">
      <c r="A16" s="10" t="s">
        <v>49</v>
      </c>
      <c r="B16" s="49" t="s">
        <v>50</v>
      </c>
      <c r="C16" s="31">
        <v>288.47230000000002</v>
      </c>
      <c r="D16" s="17">
        <v>102.3689</v>
      </c>
      <c r="E16" s="17">
        <v>111.45011512718135</v>
      </c>
      <c r="F16" s="47">
        <v>118.11231876082347</v>
      </c>
      <c r="G16" s="124">
        <v>6.8336203146999897E-2</v>
      </c>
      <c r="H16" s="25"/>
      <c r="I16" s="25"/>
    </row>
    <row r="17" spans="1:9" x14ac:dyDescent="0.2">
      <c r="A17" s="10">
        <v>10</v>
      </c>
      <c r="B17" s="49" t="s">
        <v>51</v>
      </c>
      <c r="C17" s="31">
        <v>111.1756</v>
      </c>
      <c r="D17" s="17">
        <v>100</v>
      </c>
      <c r="E17" s="17">
        <v>107.84043543118702</v>
      </c>
      <c r="F17" s="47">
        <v>110.1680775513129</v>
      </c>
      <c r="G17" s="124">
        <v>0</v>
      </c>
      <c r="H17" s="25"/>
      <c r="I17" s="25"/>
    </row>
    <row r="18" spans="1:9" x14ac:dyDescent="0.2">
      <c r="A18" s="10">
        <v>11</v>
      </c>
      <c r="B18" s="49" t="s">
        <v>52</v>
      </c>
      <c r="C18" s="31">
        <v>329.39080000000001</v>
      </c>
      <c r="D18" s="17">
        <v>103.1763</v>
      </c>
      <c r="E18" s="17">
        <v>118.07894352374652</v>
      </c>
      <c r="F18" s="47">
        <v>127.84631896214897</v>
      </c>
      <c r="G18" s="124">
        <v>0.10462439980399993</v>
      </c>
      <c r="H18" s="25"/>
      <c r="I18" s="25"/>
    </row>
    <row r="19" spans="1:9" x14ac:dyDescent="0.2">
      <c r="A19" s="11">
        <v>12</v>
      </c>
      <c r="B19" s="50" t="s">
        <v>53</v>
      </c>
      <c r="C19" s="54">
        <v>412.608</v>
      </c>
      <c r="D19" s="35">
        <v>101.1511</v>
      </c>
      <c r="E19" s="35">
        <v>108.89355087454992</v>
      </c>
      <c r="F19" s="35">
        <v>121.50051999344502</v>
      </c>
      <c r="G19" s="125">
        <v>4.7495306879999984E-2</v>
      </c>
      <c r="H19" s="25"/>
      <c r="I19" s="25"/>
    </row>
    <row r="20" spans="1:9" ht="18" customHeight="1" x14ac:dyDescent="0.2"/>
    <row r="21" spans="1:9" ht="13.5" x14ac:dyDescent="0.2">
      <c r="A21" s="3" t="s">
        <v>72</v>
      </c>
    </row>
  </sheetData>
  <mergeCells count="6">
    <mergeCell ref="A2:G2"/>
    <mergeCell ref="G4:G6"/>
    <mergeCell ref="B4:B6"/>
    <mergeCell ref="A4:A6"/>
    <mergeCell ref="C4:C6"/>
    <mergeCell ref="D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5"/>
  <sheetViews>
    <sheetView workbookViewId="0">
      <selection activeCell="C44" sqref="C44"/>
    </sheetView>
  </sheetViews>
  <sheetFormatPr defaultRowHeight="12" x14ac:dyDescent="0.2"/>
  <cols>
    <col min="1" max="1" width="59.140625" style="1" customWidth="1"/>
    <col min="2" max="2" width="10.28515625" style="1" customWidth="1"/>
    <col min="3" max="3" width="10.7109375" style="1" customWidth="1"/>
    <col min="4" max="4" width="9.42578125" style="1" customWidth="1"/>
    <col min="5" max="16384" width="9.140625" style="1"/>
  </cols>
  <sheetData>
    <row r="2" spans="1:8" x14ac:dyDescent="0.2">
      <c r="A2" s="85" t="s">
        <v>112</v>
      </c>
      <c r="B2" s="85"/>
      <c r="C2" s="85"/>
      <c r="D2" s="85"/>
    </row>
    <row r="3" spans="1:8" x14ac:dyDescent="0.2">
      <c r="A3" s="4"/>
    </row>
    <row r="4" spans="1:8" ht="15" customHeight="1" x14ac:dyDescent="0.2">
      <c r="A4" s="80" t="s">
        <v>54</v>
      </c>
      <c r="B4" s="80" t="s">
        <v>107</v>
      </c>
      <c r="C4" s="78"/>
      <c r="D4" s="78"/>
    </row>
    <row r="5" spans="1:8" x14ac:dyDescent="0.2">
      <c r="A5" s="80"/>
      <c r="B5" s="80"/>
      <c r="C5" s="78"/>
      <c r="D5" s="78"/>
    </row>
    <row r="6" spans="1:8" ht="24" x14ac:dyDescent="0.2">
      <c r="A6" s="86"/>
      <c r="B6" s="41" t="s">
        <v>108</v>
      </c>
      <c r="C6" s="42" t="s">
        <v>83</v>
      </c>
      <c r="D6" s="73" t="s">
        <v>113</v>
      </c>
    </row>
    <row r="7" spans="1:8" s="2" customFormat="1" x14ac:dyDescent="0.2">
      <c r="A7" s="71" t="s">
        <v>55</v>
      </c>
      <c r="B7" s="26">
        <v>102.209</v>
      </c>
      <c r="C7" s="23">
        <v>120.16936304063027</v>
      </c>
      <c r="D7" s="23">
        <v>131.82659176591986</v>
      </c>
      <c r="F7" s="52"/>
      <c r="G7" s="52"/>
      <c r="H7" s="52"/>
    </row>
    <row r="8" spans="1:8" ht="24" x14ac:dyDescent="0.2">
      <c r="A8" s="8" t="s">
        <v>56</v>
      </c>
      <c r="B8" s="19">
        <v>101.22891626205873</v>
      </c>
      <c r="C8" s="20">
        <v>110.34158054858003</v>
      </c>
      <c r="D8" s="20">
        <v>117.80393951323077</v>
      </c>
      <c r="E8" s="25"/>
      <c r="F8" s="25"/>
      <c r="G8" s="25"/>
      <c r="H8" s="25"/>
    </row>
    <row r="9" spans="1:8" x14ac:dyDescent="0.2">
      <c r="A9" s="8" t="s">
        <v>57</v>
      </c>
      <c r="B9" s="19">
        <v>103.14445502437269</v>
      </c>
      <c r="C9" s="20">
        <v>119.39188113974639</v>
      </c>
      <c r="D9" s="20">
        <v>130.36474929909028</v>
      </c>
      <c r="E9" s="25"/>
      <c r="F9" s="25"/>
      <c r="G9" s="25"/>
      <c r="H9" s="25"/>
    </row>
    <row r="10" spans="1:8" x14ac:dyDescent="0.2">
      <c r="A10" s="8" t="s">
        <v>58</v>
      </c>
      <c r="B10" s="19">
        <v>101.50263210631152</v>
      </c>
      <c r="C10" s="20">
        <v>117.65129260242756</v>
      </c>
      <c r="D10" s="20">
        <v>127.88285853834432</v>
      </c>
      <c r="E10" s="25"/>
      <c r="F10" s="25"/>
      <c r="G10" s="25"/>
      <c r="H10" s="25"/>
    </row>
    <row r="11" spans="1:8" x14ac:dyDescent="0.2">
      <c r="A11" s="8" t="s">
        <v>73</v>
      </c>
      <c r="B11" s="19">
        <v>101.77338358703153</v>
      </c>
      <c r="C11" s="20">
        <v>118.50401698441921</v>
      </c>
      <c r="D11" s="20">
        <v>129.92518428675632</v>
      </c>
      <c r="E11" s="25"/>
      <c r="F11" s="25"/>
      <c r="G11" s="25"/>
      <c r="H11" s="25"/>
    </row>
    <row r="12" spans="1:8" x14ac:dyDescent="0.2">
      <c r="A12" s="8" t="s">
        <v>59</v>
      </c>
      <c r="B12" s="19">
        <v>100.57061422488499</v>
      </c>
      <c r="C12" s="20">
        <v>121.50221348315173</v>
      </c>
      <c r="D12" s="20">
        <v>134.30054735545554</v>
      </c>
      <c r="E12" s="25"/>
      <c r="F12" s="25"/>
      <c r="G12" s="25"/>
      <c r="H12" s="25"/>
    </row>
    <row r="13" spans="1:8" x14ac:dyDescent="0.2">
      <c r="A13" s="8" t="s">
        <v>60</v>
      </c>
      <c r="B13" s="19">
        <v>105.71521472676909</v>
      </c>
      <c r="C13" s="20">
        <v>132.55659971935469</v>
      </c>
      <c r="D13" s="20">
        <v>151.79147050401241</v>
      </c>
      <c r="E13" s="25"/>
      <c r="F13" s="25"/>
      <c r="G13" s="25"/>
      <c r="H13" s="25"/>
    </row>
    <row r="14" spans="1:8" x14ac:dyDescent="0.2">
      <c r="A14" s="8" t="s">
        <v>61</v>
      </c>
      <c r="B14" s="19">
        <v>109.32782097580031</v>
      </c>
      <c r="C14" s="20">
        <v>149.82852800259073</v>
      </c>
      <c r="D14" s="20">
        <v>165.71945877816827</v>
      </c>
      <c r="E14" s="25"/>
      <c r="F14" s="25"/>
      <c r="G14" s="25"/>
      <c r="H14" s="25"/>
    </row>
    <row r="15" spans="1:8" ht="24" x14ac:dyDescent="0.2">
      <c r="A15" s="9" t="s">
        <v>62</v>
      </c>
      <c r="B15" s="21">
        <v>102.89356666404265</v>
      </c>
      <c r="C15" s="22">
        <v>127.38367560096553</v>
      </c>
      <c r="D15" s="22">
        <v>142.34868793768936</v>
      </c>
      <c r="E15" s="25"/>
      <c r="F15" s="25"/>
      <c r="G15" s="25"/>
      <c r="H15" s="25"/>
    </row>
  </sheetData>
  <mergeCells count="3">
    <mergeCell ref="A2:D2"/>
    <mergeCell ref="A4:A6"/>
    <mergeCell ref="B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4"/>
  <sheetViews>
    <sheetView workbookViewId="0">
      <selection activeCell="C44" sqref="C44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2" x14ac:dyDescent="0.2">
      <c r="A2" s="89" t="s">
        <v>114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x14ac:dyDescent="0.2">
      <c r="A4" s="80" t="s">
        <v>63</v>
      </c>
      <c r="B4" s="87" t="s">
        <v>64</v>
      </c>
      <c r="C4" s="87"/>
      <c r="D4" s="87"/>
      <c r="E4" s="87"/>
      <c r="F4" s="87"/>
      <c r="G4" s="88" t="s">
        <v>65</v>
      </c>
      <c r="H4" s="87"/>
      <c r="I4" s="87"/>
      <c r="J4" s="87"/>
      <c r="K4" s="126"/>
    </row>
    <row r="5" spans="1:12" x14ac:dyDescent="0.2">
      <c r="A5" s="86"/>
      <c r="B5" s="41" t="s">
        <v>55</v>
      </c>
      <c r="C5" s="41" t="s">
        <v>66</v>
      </c>
      <c r="D5" s="41" t="s">
        <v>67</v>
      </c>
      <c r="E5" s="41" t="s">
        <v>68</v>
      </c>
      <c r="F5" s="41" t="s">
        <v>69</v>
      </c>
      <c r="G5" s="33" t="s">
        <v>55</v>
      </c>
      <c r="H5" s="41" t="s">
        <v>66</v>
      </c>
      <c r="I5" s="41" t="s">
        <v>67</v>
      </c>
      <c r="J5" s="41" t="s">
        <v>68</v>
      </c>
      <c r="K5" s="73" t="s">
        <v>69</v>
      </c>
    </row>
    <row r="6" spans="1:12" ht="18" customHeight="1" x14ac:dyDescent="0.2">
      <c r="A6" s="46" t="s">
        <v>70</v>
      </c>
      <c r="B6" s="27">
        <v>102.7655</v>
      </c>
      <c r="C6" s="18">
        <v>102.8449</v>
      </c>
      <c r="D6" s="18">
        <v>102.7563</v>
      </c>
      <c r="E6" s="18">
        <v>103.20569999999999</v>
      </c>
      <c r="F6" s="45">
        <v>102.575</v>
      </c>
      <c r="G6" s="24">
        <v>116.5570564368593</v>
      </c>
      <c r="H6" s="18">
        <v>117.50349982810336</v>
      </c>
      <c r="I6" s="18">
        <v>116.47830522956284</v>
      </c>
      <c r="J6" s="18">
        <v>118.9896970216533</v>
      </c>
      <c r="K6" s="18">
        <v>115.22039950642416</v>
      </c>
    </row>
    <row r="7" spans="1:12" ht="18" customHeight="1" x14ac:dyDescent="0.2">
      <c r="A7" s="46" t="s">
        <v>84</v>
      </c>
      <c r="B7" s="27">
        <v>102.07080000000001</v>
      </c>
      <c r="C7" s="18">
        <v>101.616</v>
      </c>
      <c r="D7" s="18">
        <v>102.1632</v>
      </c>
      <c r="E7" s="18">
        <v>101.9806</v>
      </c>
      <c r="F7" s="45">
        <v>102.3167</v>
      </c>
      <c r="G7" s="24">
        <v>118.52234991183734</v>
      </c>
      <c r="H7" s="18">
        <v>118.96622620007602</v>
      </c>
      <c r="I7" s="18">
        <v>118.37224822417576</v>
      </c>
      <c r="J7" s="18">
        <v>121.10915412792758</v>
      </c>
      <c r="K7" s="18">
        <v>117.48111119704618</v>
      </c>
    </row>
    <row r="8" spans="1:12" ht="18" customHeight="1" x14ac:dyDescent="0.2">
      <c r="A8" s="46" t="s">
        <v>85</v>
      </c>
      <c r="B8" s="24">
        <v>104.05800000000001</v>
      </c>
      <c r="C8" s="18">
        <v>104.32850000000001</v>
      </c>
      <c r="D8" s="18">
        <v>104.5668</v>
      </c>
      <c r="E8" s="18">
        <v>104.0865</v>
      </c>
      <c r="F8" s="45">
        <v>103.54810000000001</v>
      </c>
      <c r="G8" s="24">
        <v>122.15889500255022</v>
      </c>
      <c r="H8" s="18">
        <v>122.98848979220081</v>
      </c>
      <c r="I8" s="18">
        <v>122.64422618499714</v>
      </c>
      <c r="J8" s="18">
        <v>124.78670320569925</v>
      </c>
      <c r="K8" s="18">
        <v>120.45609992150621</v>
      </c>
    </row>
    <row r="9" spans="1:12" ht="18" customHeight="1" x14ac:dyDescent="0.2">
      <c r="A9" s="46" t="s">
        <v>86</v>
      </c>
      <c r="B9" s="24">
        <v>105.5613</v>
      </c>
      <c r="C9" s="18">
        <v>105.0994</v>
      </c>
      <c r="D9" s="18">
        <v>104.8854</v>
      </c>
      <c r="E9" s="18">
        <v>106.7093</v>
      </c>
      <c r="F9" s="45">
        <v>105.9007</v>
      </c>
      <c r="G9" s="24">
        <v>127.07135331583937</v>
      </c>
      <c r="H9" s="18">
        <v>127.36359356883086</v>
      </c>
      <c r="I9" s="18">
        <v>126.7653378852049</v>
      </c>
      <c r="J9" s="18">
        <v>131.08034536704858</v>
      </c>
      <c r="K9" s="18">
        <v>125.74966262685683</v>
      </c>
    </row>
    <row r="10" spans="1:12" ht="18" customHeight="1" x14ac:dyDescent="0.2">
      <c r="A10" s="46" t="s">
        <v>96</v>
      </c>
      <c r="B10" s="24">
        <v>102.0412</v>
      </c>
      <c r="C10" s="18">
        <v>102.2328</v>
      </c>
      <c r="D10" s="18">
        <v>101.76900000000001</v>
      </c>
      <c r="E10" s="18">
        <v>102.2437</v>
      </c>
      <c r="F10" s="45">
        <v>102.03619999999999</v>
      </c>
      <c r="G10" s="24">
        <v>129.04712708809737</v>
      </c>
      <c r="H10" s="18">
        <v>129.45626265013959</v>
      </c>
      <c r="I10" s="18">
        <v>128.31402279116236</v>
      </c>
      <c r="J10" s="18">
        <v>132.96340526039211</v>
      </c>
      <c r="K10" s="18">
        <v>127.96505550257443</v>
      </c>
    </row>
    <row r="11" spans="1:12" ht="18" customHeight="1" x14ac:dyDescent="0.2">
      <c r="A11" s="65" t="s">
        <v>115</v>
      </c>
      <c r="B11" s="66">
        <f>'[1]RM_2015-2020'!G$52</f>
        <v>102.209</v>
      </c>
      <c r="C11" s="67">
        <f>'[1]Nord_2015-2020'!G$52</f>
        <v>102.67270000000001</v>
      </c>
      <c r="D11" s="67">
        <f>'[1]Centru_2015-2020'!G$52</f>
        <v>101.8781</v>
      </c>
      <c r="E11" s="67">
        <f>'[1]Sud_2015-2020'!G$52</f>
        <v>102.63849999999999</v>
      </c>
      <c r="F11" s="67">
        <f>'[1]Chisinau_2015-2020'!G$52</f>
        <v>102.0009</v>
      </c>
      <c r="G11" s="66">
        <f>'[1]RM_L-L'!G$46</f>
        <v>131.82659176591989</v>
      </c>
      <c r="H11" s="67">
        <f>'[1]Nord_L-L'!G$46</f>
        <v>132.7072263005665</v>
      </c>
      <c r="I11" s="67">
        <f>'[1]Centru_L-L'!G$46</f>
        <v>130.21799155600812</v>
      </c>
      <c r="J11" s="67">
        <f>'[1]Sud_L-L'!G$46</f>
        <v>136.63150356736136</v>
      </c>
      <c r="K11" s="67">
        <f>'[1]Chisinau_L-L'!G$46</f>
        <v>130.75026800883265</v>
      </c>
      <c r="L11" s="5"/>
    </row>
    <row r="13" spans="1:12" ht="15" x14ac:dyDescent="0.25">
      <c r="B13" s="32"/>
    </row>
    <row r="14" spans="1:12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2A89-4456-4B11-A1D0-15675BA2BC20}">
  <sheetPr>
    <tabColor theme="1"/>
  </sheetPr>
  <dimension ref="A2:N37"/>
  <sheetViews>
    <sheetView workbookViewId="0">
      <selection activeCell="A2" sqref="A2:I2"/>
    </sheetView>
  </sheetViews>
  <sheetFormatPr defaultRowHeight="14.25" x14ac:dyDescent="0.35"/>
  <cols>
    <col min="1" max="1" width="32.85546875" style="132" customWidth="1"/>
    <col min="2" max="2" width="15.7109375" style="132" customWidth="1"/>
    <col min="3" max="16384" width="9.140625" style="132"/>
  </cols>
  <sheetData>
    <row r="2" spans="1:14" s="129" customFormat="1" ht="27.75" customHeight="1" x14ac:dyDescent="0.35">
      <c r="A2" s="99" t="s">
        <v>124</v>
      </c>
      <c r="B2" s="99"/>
      <c r="C2" s="99"/>
      <c r="D2" s="99"/>
      <c r="E2" s="99"/>
      <c r="F2" s="99"/>
      <c r="G2" s="99"/>
      <c r="H2" s="99"/>
      <c r="I2" s="99"/>
      <c r="J2" s="128"/>
      <c r="K2" s="128"/>
      <c r="L2" s="128"/>
      <c r="N2" s="130"/>
    </row>
    <row r="3" spans="1:14" ht="16.5" customHeight="1" x14ac:dyDescent="0.3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N3" s="133"/>
    </row>
    <row r="4" spans="1:14" ht="16.5" customHeight="1" x14ac:dyDescent="0.3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N4" s="133"/>
    </row>
    <row r="5" spans="1:14" ht="16.5" customHeight="1" x14ac:dyDescent="0.3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N5" s="133"/>
    </row>
    <row r="6" spans="1:14" ht="16.5" customHeight="1" x14ac:dyDescent="0.3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N6" s="133"/>
    </row>
    <row r="7" spans="1:14" ht="16.5" customHeight="1" x14ac:dyDescent="0.3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N7" s="133"/>
    </row>
    <row r="8" spans="1:14" ht="16.5" customHeigh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N8" s="133"/>
    </row>
    <row r="9" spans="1:14" ht="16.5" customHeight="1" x14ac:dyDescent="0.3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N9" s="133"/>
    </row>
    <row r="10" spans="1:14" ht="16.5" customHeight="1" x14ac:dyDescent="0.3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3"/>
    </row>
    <row r="11" spans="1:14" ht="16.5" customHeight="1" x14ac:dyDescent="0.3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N11" s="133"/>
    </row>
    <row r="12" spans="1:14" ht="16.5" customHeight="1" x14ac:dyDescent="0.3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N12" s="133"/>
    </row>
    <row r="13" spans="1:14" ht="16.5" customHeight="1" x14ac:dyDescent="0.35"/>
    <row r="14" spans="1:14" ht="16.5" customHeight="1" x14ac:dyDescent="0.35"/>
    <row r="15" spans="1:14" ht="16.5" customHeight="1" x14ac:dyDescent="0.35"/>
    <row r="16" spans="1:14" ht="16.5" customHeight="1" x14ac:dyDescent="0.35"/>
    <row r="17" spans="1:2" ht="16.5" customHeight="1" x14ac:dyDescent="0.35"/>
    <row r="18" spans="1:2" ht="16.5" customHeight="1" x14ac:dyDescent="0.35"/>
    <row r="19" spans="1:2" ht="16.5" customHeight="1" x14ac:dyDescent="0.35"/>
    <row r="20" spans="1:2" ht="16.5" customHeight="1" x14ac:dyDescent="0.35"/>
    <row r="21" spans="1:2" ht="36" x14ac:dyDescent="0.35">
      <c r="A21" s="74" t="s">
        <v>120</v>
      </c>
      <c r="B21" s="127" t="s">
        <v>121</v>
      </c>
    </row>
    <row r="22" spans="1:2" x14ac:dyDescent="0.35">
      <c r="A22" s="134" t="s">
        <v>117</v>
      </c>
      <c r="B22" s="47">
        <v>-0.37298636711999983</v>
      </c>
    </row>
    <row r="23" spans="1:2" x14ac:dyDescent="0.35">
      <c r="A23" s="134" t="s">
        <v>19</v>
      </c>
      <c r="B23" s="47">
        <v>-3.638946216600001E-2</v>
      </c>
    </row>
    <row r="24" spans="1:2" x14ac:dyDescent="0.35">
      <c r="A24" s="134" t="s">
        <v>24</v>
      </c>
      <c r="B24" s="47">
        <v>1.7876623968999993E-2</v>
      </c>
    </row>
    <row r="25" spans="1:2" x14ac:dyDescent="0.35">
      <c r="A25" s="134" t="s">
        <v>22</v>
      </c>
      <c r="B25" s="47">
        <v>1.9144834800000027E-2</v>
      </c>
    </row>
    <row r="26" spans="1:2" x14ac:dyDescent="0.35">
      <c r="A26" s="134" t="s">
        <v>21</v>
      </c>
      <c r="B26" s="47">
        <v>2.5248889415999943E-2</v>
      </c>
    </row>
    <row r="27" spans="1:2" x14ac:dyDescent="0.35">
      <c r="A27" s="134" t="s">
        <v>31</v>
      </c>
      <c r="B27" s="47">
        <v>2.6665990351999944E-2</v>
      </c>
    </row>
    <row r="28" spans="1:2" x14ac:dyDescent="0.35">
      <c r="A28" s="134" t="s">
        <v>17</v>
      </c>
      <c r="B28" s="47">
        <v>3.3187834188000025E-2</v>
      </c>
    </row>
    <row r="29" spans="1:2" x14ac:dyDescent="0.35">
      <c r="A29" s="134" t="s">
        <v>16</v>
      </c>
      <c r="B29" s="47">
        <v>3.4619423436000059E-2</v>
      </c>
    </row>
    <row r="30" spans="1:2" x14ac:dyDescent="0.35">
      <c r="A30" s="134" t="s">
        <v>23</v>
      </c>
      <c r="B30" s="47">
        <v>4.8662392463999789E-2</v>
      </c>
    </row>
    <row r="31" spans="1:2" x14ac:dyDescent="0.35">
      <c r="A31" s="134" t="s">
        <v>14</v>
      </c>
      <c r="B31" s="47">
        <v>7.5202936124999911E-2</v>
      </c>
    </row>
    <row r="32" spans="1:2" x14ac:dyDescent="0.35">
      <c r="A32" s="134" t="s">
        <v>118</v>
      </c>
      <c r="B32" s="47">
        <v>7.9089159039000004E-2</v>
      </c>
    </row>
    <row r="33" spans="1:2" x14ac:dyDescent="0.35">
      <c r="A33" s="134" t="s">
        <v>32</v>
      </c>
      <c r="B33" s="47">
        <v>0.10432997090999993</v>
      </c>
    </row>
    <row r="34" spans="1:2" x14ac:dyDescent="0.35">
      <c r="A34" s="134" t="s">
        <v>15</v>
      </c>
      <c r="B34" s="47">
        <v>0.10444559108999968</v>
      </c>
    </row>
    <row r="35" spans="1:2" x14ac:dyDescent="0.35">
      <c r="A35" s="134" t="s">
        <v>29</v>
      </c>
      <c r="B35" s="47">
        <v>0.42006825322200003</v>
      </c>
    </row>
    <row r="36" spans="1:2" x14ac:dyDescent="0.35">
      <c r="A36" s="134" t="s">
        <v>28</v>
      </c>
      <c r="B36" s="47">
        <v>0.42932569755999989</v>
      </c>
    </row>
    <row r="37" spans="1:2" x14ac:dyDescent="0.35">
      <c r="A37" s="135" t="s">
        <v>119</v>
      </c>
      <c r="B37" s="125">
        <v>0.53793226716199982</v>
      </c>
    </row>
  </sheetData>
  <mergeCells count="1"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3D08F-577A-4CF4-9866-3DF704372F2D}">
  <sheetPr>
    <tabColor theme="1"/>
  </sheetPr>
  <dimension ref="A1:N42"/>
  <sheetViews>
    <sheetView workbookViewId="0">
      <selection activeCell="G40" sqref="G40"/>
    </sheetView>
  </sheetViews>
  <sheetFormatPr defaultRowHeight="12" x14ac:dyDescent="0.2"/>
  <cols>
    <col min="1" max="1" width="11.5703125" style="1" customWidth="1"/>
    <col min="2" max="2" width="9.140625" style="1"/>
    <col min="3" max="4" width="16" style="1" customWidth="1"/>
    <col min="5" max="13" width="9.140625" style="1"/>
    <col min="14" max="14" width="9.140625" style="28"/>
    <col min="15" max="16384" width="9.140625" style="1"/>
  </cols>
  <sheetData>
    <row r="1" spans="1:14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6.25" customHeight="1" x14ac:dyDescent="0.2">
      <c r="A2" s="90" t="s">
        <v>125</v>
      </c>
      <c r="B2" s="90"/>
      <c r="C2" s="90"/>
      <c r="D2" s="90"/>
      <c r="E2" s="90"/>
      <c r="F2" s="90"/>
      <c r="G2" s="90"/>
      <c r="H2" s="90"/>
      <c r="I2" s="90"/>
      <c r="J2" s="100"/>
      <c r="K2" s="100"/>
      <c r="L2" s="100"/>
    </row>
    <row r="23" spans="1:4" x14ac:dyDescent="0.2">
      <c r="A23" s="5"/>
    </row>
    <row r="24" spans="1:4" ht="63" customHeight="1" x14ac:dyDescent="0.25">
      <c r="A24" s="140"/>
      <c r="B24" s="140"/>
      <c r="C24" s="141" t="s">
        <v>103</v>
      </c>
      <c r="D24" s="142" t="s">
        <v>104</v>
      </c>
    </row>
    <row r="25" spans="1:4" ht="14.25" customHeight="1" x14ac:dyDescent="0.25">
      <c r="A25" s="92">
        <v>2021</v>
      </c>
      <c r="B25" s="143" t="s">
        <v>1</v>
      </c>
      <c r="C25" s="137">
        <v>100.2</v>
      </c>
      <c r="D25" s="137">
        <v>100.5</v>
      </c>
    </row>
    <row r="26" spans="1:4" ht="14.25" customHeight="1" x14ac:dyDescent="0.25">
      <c r="A26" s="92"/>
      <c r="B26" s="144" t="s">
        <v>8</v>
      </c>
      <c r="C26" s="137">
        <v>100.6</v>
      </c>
      <c r="D26" s="137">
        <v>100.4</v>
      </c>
    </row>
    <row r="27" spans="1:4" ht="14.25" customHeight="1" x14ac:dyDescent="0.25">
      <c r="A27" s="92"/>
      <c r="B27" s="144" t="s">
        <v>2</v>
      </c>
      <c r="C27" s="137">
        <v>101.5</v>
      </c>
      <c r="D27" s="137">
        <v>101</v>
      </c>
    </row>
    <row r="28" spans="1:4" ht="14.25" customHeight="1" x14ac:dyDescent="0.25">
      <c r="A28" s="92"/>
      <c r="B28" s="144" t="s">
        <v>9</v>
      </c>
      <c r="C28" s="137">
        <v>102.8</v>
      </c>
      <c r="D28" s="137">
        <v>101.5</v>
      </c>
    </row>
    <row r="29" spans="1:4" ht="15" x14ac:dyDescent="0.25">
      <c r="A29" s="92"/>
      <c r="B29" s="145" t="s">
        <v>3</v>
      </c>
      <c r="C29" s="138">
        <v>103.1</v>
      </c>
      <c r="D29" s="138">
        <v>100.4789</v>
      </c>
    </row>
    <row r="30" spans="1:4" ht="15" x14ac:dyDescent="0.25">
      <c r="A30" s="92"/>
      <c r="B30" s="146" t="s">
        <v>4</v>
      </c>
      <c r="C30" s="138">
        <v>103.2</v>
      </c>
      <c r="D30" s="139">
        <v>100.054</v>
      </c>
    </row>
    <row r="31" spans="1:4" ht="15" x14ac:dyDescent="0.25">
      <c r="A31" s="92"/>
      <c r="B31" s="146" t="s">
        <v>5</v>
      </c>
      <c r="C31" s="138">
        <v>103.49</v>
      </c>
      <c r="D31" s="139">
        <v>100.0848</v>
      </c>
    </row>
    <row r="32" spans="1:4" ht="15" x14ac:dyDescent="0.25">
      <c r="A32" s="92"/>
      <c r="B32" s="146" t="s">
        <v>6</v>
      </c>
      <c r="C32" s="139">
        <v>104.64468353711754</v>
      </c>
      <c r="D32" s="139">
        <v>100.3292</v>
      </c>
    </row>
    <row r="33" spans="1:4" ht="15" x14ac:dyDescent="0.25">
      <c r="A33" s="92"/>
      <c r="B33" s="146" t="s">
        <v>78</v>
      </c>
      <c r="C33" s="139">
        <v>106.67521144323689</v>
      </c>
      <c r="D33" s="139">
        <v>101.6776</v>
      </c>
    </row>
    <row r="34" spans="1:4" ht="15" x14ac:dyDescent="0.25">
      <c r="A34" s="92"/>
      <c r="B34" s="146" t="s">
        <v>79</v>
      </c>
      <c r="C34" s="139">
        <v>108.8</v>
      </c>
      <c r="D34" s="139">
        <v>102.1217</v>
      </c>
    </row>
    <row r="35" spans="1:4" ht="15" x14ac:dyDescent="0.25">
      <c r="A35" s="92"/>
      <c r="B35" s="146" t="s">
        <v>7</v>
      </c>
      <c r="C35" s="139">
        <v>112.4</v>
      </c>
      <c r="D35" s="139">
        <v>103.4988</v>
      </c>
    </row>
    <row r="36" spans="1:4" ht="15" x14ac:dyDescent="0.25">
      <c r="A36" s="136"/>
      <c r="B36" s="146" t="s">
        <v>0</v>
      </c>
      <c r="C36" s="139">
        <v>113.9</v>
      </c>
      <c r="D36" s="139">
        <v>101.65649999999999</v>
      </c>
    </row>
    <row r="37" spans="1:4" ht="15" x14ac:dyDescent="0.25">
      <c r="A37" s="91">
        <v>2022</v>
      </c>
      <c r="B37" s="146" t="s">
        <v>1</v>
      </c>
      <c r="C37" s="139">
        <v>116.6</v>
      </c>
      <c r="D37" s="139">
        <v>102.7655</v>
      </c>
    </row>
    <row r="38" spans="1:4" ht="15" x14ac:dyDescent="0.25">
      <c r="A38" s="92"/>
      <c r="B38" s="146" t="s">
        <v>8</v>
      </c>
      <c r="C38" s="139">
        <v>118.5</v>
      </c>
      <c r="D38" s="139">
        <v>102.07080000000001</v>
      </c>
    </row>
    <row r="39" spans="1:4" ht="15" x14ac:dyDescent="0.25">
      <c r="A39" s="92"/>
      <c r="B39" s="146" t="s">
        <v>2</v>
      </c>
      <c r="C39" s="139">
        <v>122.2</v>
      </c>
      <c r="D39" s="139">
        <v>104.05800000000001</v>
      </c>
    </row>
    <row r="40" spans="1:4" ht="15" x14ac:dyDescent="0.25">
      <c r="A40" s="92"/>
      <c r="B40" s="146" t="s">
        <v>9</v>
      </c>
      <c r="C40" s="139">
        <v>127.1</v>
      </c>
      <c r="D40" s="139">
        <v>105.5613</v>
      </c>
    </row>
    <row r="41" spans="1:4" ht="15" x14ac:dyDescent="0.25">
      <c r="A41" s="92"/>
      <c r="B41" s="147" t="s">
        <v>3</v>
      </c>
      <c r="C41" s="139">
        <v>129</v>
      </c>
      <c r="D41" s="139">
        <v>102</v>
      </c>
    </row>
    <row r="42" spans="1:4" ht="15" x14ac:dyDescent="0.25">
      <c r="A42" s="136"/>
      <c r="B42" s="148" t="s">
        <v>4</v>
      </c>
      <c r="C42" s="149">
        <v>131.80000000000001</v>
      </c>
      <c r="D42" s="149">
        <v>102.2</v>
      </c>
    </row>
  </sheetData>
  <mergeCells count="3">
    <mergeCell ref="A37:A42"/>
    <mergeCell ref="A25:A36"/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S30"/>
  <sheetViews>
    <sheetView zoomScaleNormal="100" workbookViewId="0">
      <selection activeCell="L15" sqref="L15"/>
    </sheetView>
  </sheetViews>
  <sheetFormatPr defaultRowHeight="12" x14ac:dyDescent="0.2"/>
  <cols>
    <col min="1" max="1" width="18.42578125" style="1" customWidth="1"/>
    <col min="2" max="5" width="7.42578125" style="1" customWidth="1"/>
    <col min="6" max="13" width="9.140625" style="1"/>
    <col min="14" max="15" width="9.140625" style="1" customWidth="1"/>
    <col min="16" max="17" width="9.140625" style="1"/>
    <col min="18" max="18" width="9.140625" style="28"/>
    <col min="19" max="16384" width="9.140625" style="1"/>
  </cols>
  <sheetData>
    <row r="1" spans="1:18" ht="1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6.25" customHeight="1" x14ac:dyDescent="0.2">
      <c r="A2" s="90" t="s">
        <v>126</v>
      </c>
      <c r="B2" s="90"/>
      <c r="C2" s="90"/>
      <c r="D2" s="90"/>
      <c r="E2" s="90"/>
      <c r="F2" s="90"/>
      <c r="G2" s="90"/>
      <c r="H2" s="90"/>
      <c r="I2" s="90"/>
      <c r="J2" s="100"/>
      <c r="K2" s="100"/>
      <c r="L2" s="100"/>
      <c r="M2" s="100"/>
      <c r="N2" s="100"/>
      <c r="O2" s="100"/>
      <c r="P2" s="100"/>
    </row>
    <row r="24" spans="1:19" ht="15" customHeight="1" x14ac:dyDescent="0.2">
      <c r="A24" s="93"/>
      <c r="B24" s="96">
        <v>2021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5">
        <v>2022</v>
      </c>
      <c r="O24" s="95"/>
      <c r="P24" s="95"/>
      <c r="Q24" s="95"/>
      <c r="R24" s="95"/>
      <c r="S24" s="150"/>
    </row>
    <row r="25" spans="1:19" x14ac:dyDescent="0.2">
      <c r="A25" s="94"/>
      <c r="B25" s="63" t="s">
        <v>1</v>
      </c>
      <c r="C25" s="63" t="s">
        <v>8</v>
      </c>
      <c r="D25" s="63" t="s">
        <v>2</v>
      </c>
      <c r="E25" s="63" t="s">
        <v>9</v>
      </c>
      <c r="F25" s="6" t="s">
        <v>3</v>
      </c>
      <c r="G25" s="6" t="s">
        <v>4</v>
      </c>
      <c r="H25" s="6" t="s">
        <v>5</v>
      </c>
      <c r="I25" s="6" t="s">
        <v>6</v>
      </c>
      <c r="J25" s="6" t="s">
        <v>78</v>
      </c>
      <c r="K25" s="6" t="s">
        <v>79</v>
      </c>
      <c r="L25" s="6" t="s">
        <v>7</v>
      </c>
      <c r="M25" s="55" t="s">
        <v>0</v>
      </c>
      <c r="N25" s="62" t="s">
        <v>1</v>
      </c>
      <c r="O25" s="63" t="s">
        <v>8</v>
      </c>
      <c r="P25" s="63" t="s">
        <v>2</v>
      </c>
      <c r="Q25" s="64" t="s">
        <v>9</v>
      </c>
      <c r="R25" s="62" t="s">
        <v>3</v>
      </c>
      <c r="S25" s="55" t="s">
        <v>4</v>
      </c>
    </row>
    <row r="26" spans="1:19" ht="12.75" x14ac:dyDescent="0.2">
      <c r="A26" s="13" t="s">
        <v>74</v>
      </c>
      <c r="B26" s="68">
        <v>100.21620995912834</v>
      </c>
      <c r="C26" s="68">
        <v>100.61857077125185</v>
      </c>
      <c r="D26" s="68">
        <v>101.49346678626056</v>
      </c>
      <c r="E26" s="68">
        <v>102.82590202661233</v>
      </c>
      <c r="F26" s="38">
        <v>103.09235682525681</v>
      </c>
      <c r="G26" s="38">
        <v>103.15999325716025</v>
      </c>
      <c r="H26" s="38">
        <v>103.48746035199864</v>
      </c>
      <c r="I26" s="38">
        <v>104.64468353711754</v>
      </c>
      <c r="J26" s="38">
        <v>106.67521144323689</v>
      </c>
      <c r="K26" s="38">
        <v>108.81362136709862</v>
      </c>
      <c r="L26" s="38">
        <v>112.43841723872944</v>
      </c>
      <c r="M26" s="38">
        <v>113.93715827392037</v>
      </c>
      <c r="N26" s="56">
        <v>116.6</v>
      </c>
      <c r="O26" s="38">
        <v>118.5</v>
      </c>
      <c r="P26" s="38">
        <v>122.2</v>
      </c>
      <c r="Q26" s="16">
        <v>127.1</v>
      </c>
      <c r="R26" s="57">
        <v>129.04712708809737</v>
      </c>
      <c r="S26" s="56">
        <v>131.82659176591989</v>
      </c>
    </row>
    <row r="27" spans="1:19" ht="12.75" x14ac:dyDescent="0.2">
      <c r="A27" s="14" t="s">
        <v>75</v>
      </c>
      <c r="B27" s="69">
        <v>101.263072567919</v>
      </c>
      <c r="C27" s="69">
        <v>101.80024214420501</v>
      </c>
      <c r="D27" s="69">
        <v>103.02374324682064</v>
      </c>
      <c r="E27" s="69">
        <v>105.07500814317116</v>
      </c>
      <c r="F27" s="39">
        <v>104.9495234200092</v>
      </c>
      <c r="G27" s="39">
        <v>104.56718097492161</v>
      </c>
      <c r="H27" s="39">
        <v>104.19693949047537</v>
      </c>
      <c r="I27" s="39">
        <v>104.83423254090516</v>
      </c>
      <c r="J27" s="39">
        <v>108.30771277885557</v>
      </c>
      <c r="K27" s="39">
        <v>112.7250765374374</v>
      </c>
      <c r="L27" s="39">
        <v>115.4944115253148</v>
      </c>
      <c r="M27" s="39">
        <v>117.46067675231285</v>
      </c>
      <c r="N27" s="58">
        <v>121</v>
      </c>
      <c r="O27" s="39">
        <v>123.3</v>
      </c>
      <c r="P27" s="39">
        <v>127</v>
      </c>
      <c r="Q27" s="5">
        <v>130.19999999999999</v>
      </c>
      <c r="R27" s="59">
        <v>132.50046214301844</v>
      </c>
      <c r="S27" s="58">
        <v>134.30069770466025</v>
      </c>
    </row>
    <row r="28" spans="1:19" ht="12.75" x14ac:dyDescent="0.2">
      <c r="A28" s="14" t="s">
        <v>76</v>
      </c>
      <c r="B28" s="69">
        <v>99.9171755230918</v>
      </c>
      <c r="C28" s="69">
        <v>101.15409468187423</v>
      </c>
      <c r="D28" s="69">
        <v>102.33742057723278</v>
      </c>
      <c r="E28" s="69">
        <v>103.8005434633609</v>
      </c>
      <c r="F28" s="39">
        <v>104.6597182986948</v>
      </c>
      <c r="G28" s="39">
        <v>105.16110510658139</v>
      </c>
      <c r="H28" s="39">
        <v>105.53626645861792</v>
      </c>
      <c r="I28" s="39">
        <v>106.92847415687653</v>
      </c>
      <c r="J28" s="39">
        <v>108.6235492637847</v>
      </c>
      <c r="K28" s="39">
        <v>110.02060607953807</v>
      </c>
      <c r="L28" s="39">
        <v>111.28228484968123</v>
      </c>
      <c r="M28" s="39">
        <v>112.05514470722089</v>
      </c>
      <c r="N28" s="58">
        <v>113.4</v>
      </c>
      <c r="O28" s="39">
        <v>114.9</v>
      </c>
      <c r="P28" s="39">
        <v>118</v>
      </c>
      <c r="Q28" s="5">
        <v>119.1</v>
      </c>
      <c r="R28" s="59">
        <v>121.45006099052526</v>
      </c>
      <c r="S28" s="58">
        <v>123.44290220207448</v>
      </c>
    </row>
    <row r="29" spans="1:19" ht="12.75" x14ac:dyDescent="0.2">
      <c r="A29" s="15" t="s">
        <v>77</v>
      </c>
      <c r="B29" s="70">
        <v>99.04618212857153</v>
      </c>
      <c r="C29" s="70">
        <v>98.109326671218412</v>
      </c>
      <c r="D29" s="70">
        <v>98.107366343076052</v>
      </c>
      <c r="E29" s="70">
        <v>98.417325798545292</v>
      </c>
      <c r="F29" s="40">
        <v>98.462962412829128</v>
      </c>
      <c r="G29" s="40">
        <v>98.472290890201208</v>
      </c>
      <c r="H29" s="40">
        <v>99.548718862990683</v>
      </c>
      <c r="I29" s="40">
        <v>101.02309487688655</v>
      </c>
      <c r="J29" s="40">
        <v>101.52078591261213</v>
      </c>
      <c r="K29" s="40">
        <v>101.64224119331905</v>
      </c>
      <c r="L29" s="40">
        <v>109.64898220332753</v>
      </c>
      <c r="M29" s="40">
        <v>111.5911391313865</v>
      </c>
      <c r="N29" s="60">
        <v>114.8</v>
      </c>
      <c r="O29" s="40">
        <v>117</v>
      </c>
      <c r="P29" s="40">
        <v>121.3</v>
      </c>
      <c r="Q29" s="7">
        <v>134.4</v>
      </c>
      <c r="R29" s="61">
        <v>135.26689966357765</v>
      </c>
      <c r="S29" s="60">
        <v>140.70061945633154</v>
      </c>
    </row>
    <row r="30" spans="1:19" x14ac:dyDescent="0.2">
      <c r="A30" s="16"/>
      <c r="B30" s="5"/>
      <c r="C30" s="5"/>
      <c r="D30" s="5"/>
      <c r="E30" s="5"/>
    </row>
  </sheetData>
  <mergeCells count="4">
    <mergeCell ref="A24:A25"/>
    <mergeCell ref="N24:S24"/>
    <mergeCell ref="B24:M24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C9450-8124-4020-AE92-3849082F54F8}">
  <sheetPr>
    <tabColor theme="1"/>
  </sheetPr>
  <dimension ref="A2:H38"/>
  <sheetViews>
    <sheetView workbookViewId="0">
      <selection activeCell="C34" sqref="C34"/>
    </sheetView>
  </sheetViews>
  <sheetFormatPr defaultRowHeight="12" x14ac:dyDescent="0.2"/>
  <cols>
    <col min="1" max="1" width="23.42578125" style="1" customWidth="1"/>
    <col min="2" max="2" width="24.42578125" style="1" customWidth="1"/>
    <col min="3" max="3" width="23.85546875" style="1" customWidth="1"/>
    <col min="4" max="16384" width="9.140625" style="1"/>
  </cols>
  <sheetData>
    <row r="2" spans="1:8" ht="28.5" customHeight="1" x14ac:dyDescent="0.2">
      <c r="A2" s="90" t="s">
        <v>127</v>
      </c>
      <c r="B2" s="90"/>
      <c r="C2" s="90"/>
      <c r="D2" s="90"/>
      <c r="E2" s="90"/>
      <c r="F2" s="101"/>
      <c r="G2" s="101"/>
      <c r="H2" s="101"/>
    </row>
    <row r="23" spans="1:4" ht="57.75" customHeight="1" x14ac:dyDescent="0.2">
      <c r="A23" s="75" t="s">
        <v>95</v>
      </c>
      <c r="B23" s="72" t="s">
        <v>116</v>
      </c>
      <c r="C23" s="73" t="s">
        <v>122</v>
      </c>
      <c r="D23" s="5"/>
    </row>
    <row r="24" spans="1:4" x14ac:dyDescent="0.2">
      <c r="A24" s="134" t="s">
        <v>87</v>
      </c>
      <c r="B24" s="69">
        <v>4.9000000000000004</v>
      </c>
      <c r="C24" s="69">
        <v>78.62</v>
      </c>
    </row>
    <row r="25" spans="1:4" x14ac:dyDescent="0.2">
      <c r="A25" s="134" t="s">
        <v>105</v>
      </c>
      <c r="B25" s="69">
        <v>3.1</v>
      </c>
      <c r="C25" s="69">
        <v>21.5</v>
      </c>
    </row>
    <row r="26" spans="1:4" x14ac:dyDescent="0.2">
      <c r="A26" s="134" t="s">
        <v>98</v>
      </c>
      <c r="B26" s="69">
        <v>2.7</v>
      </c>
      <c r="C26" s="69">
        <v>10.43</v>
      </c>
    </row>
    <row r="27" spans="1:4" x14ac:dyDescent="0.2">
      <c r="A27" s="134" t="s">
        <v>99</v>
      </c>
      <c r="B27" s="69">
        <v>2.7</v>
      </c>
      <c r="C27" s="69">
        <v>21.9</v>
      </c>
    </row>
    <row r="28" spans="1:4" ht="15" x14ac:dyDescent="0.25">
      <c r="A28" s="134" t="s">
        <v>97</v>
      </c>
      <c r="B28" s="151">
        <v>2.4</v>
      </c>
      <c r="C28" s="151">
        <v>19.3</v>
      </c>
    </row>
    <row r="29" spans="1:4" x14ac:dyDescent="0.2">
      <c r="A29" s="153" t="s">
        <v>88</v>
      </c>
      <c r="B29" s="152">
        <v>2.21</v>
      </c>
      <c r="C29" s="152">
        <v>31.83</v>
      </c>
    </row>
    <row r="30" spans="1:4" x14ac:dyDescent="0.2">
      <c r="A30" s="134" t="s">
        <v>101</v>
      </c>
      <c r="B30" s="69">
        <v>1.8</v>
      </c>
      <c r="C30" s="69">
        <v>10.199999999999999</v>
      </c>
    </row>
    <row r="31" spans="1:4" x14ac:dyDescent="0.2">
      <c r="A31" s="134" t="s">
        <v>89</v>
      </c>
      <c r="B31" s="69">
        <v>1.5</v>
      </c>
      <c r="C31" s="69">
        <v>15.6</v>
      </c>
    </row>
    <row r="32" spans="1:4" x14ac:dyDescent="0.2">
      <c r="A32" s="134" t="s">
        <v>90</v>
      </c>
      <c r="B32" s="69">
        <v>1.5</v>
      </c>
      <c r="C32" s="69">
        <v>11.7</v>
      </c>
    </row>
    <row r="33" spans="1:3" x14ac:dyDescent="0.2">
      <c r="A33" s="134" t="s">
        <v>93</v>
      </c>
      <c r="B33" s="69">
        <v>1.4</v>
      </c>
      <c r="C33" s="69">
        <v>8.6999999999999993</v>
      </c>
    </row>
    <row r="34" spans="1:3" x14ac:dyDescent="0.2">
      <c r="A34" s="134" t="s">
        <v>94</v>
      </c>
      <c r="B34" s="69">
        <v>1.2</v>
      </c>
      <c r="C34" s="69">
        <v>8</v>
      </c>
    </row>
    <row r="35" spans="1:3" x14ac:dyDescent="0.2">
      <c r="A35" s="134" t="s">
        <v>102</v>
      </c>
      <c r="B35" s="69">
        <v>0.85</v>
      </c>
      <c r="C35" s="69">
        <v>9.65</v>
      </c>
    </row>
    <row r="36" spans="1:3" x14ac:dyDescent="0.2">
      <c r="A36" s="134" t="s">
        <v>100</v>
      </c>
      <c r="B36" s="69">
        <v>0.8</v>
      </c>
      <c r="C36" s="69">
        <v>8.6999999999999993</v>
      </c>
    </row>
    <row r="37" spans="1:3" x14ac:dyDescent="0.2">
      <c r="A37" s="134" t="s">
        <v>91</v>
      </c>
      <c r="B37" s="69">
        <v>0.7</v>
      </c>
      <c r="C37" s="69">
        <v>5.8</v>
      </c>
    </row>
    <row r="38" spans="1:3" x14ac:dyDescent="0.2">
      <c r="A38" s="135" t="s">
        <v>92</v>
      </c>
      <c r="B38" s="70">
        <v>0.1</v>
      </c>
      <c r="C38" s="70">
        <v>7.6</v>
      </c>
    </row>
  </sheetData>
  <sortState ref="A24:B38">
    <sortCondition descending="1" ref="B23"/>
  </sortState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 </vt:lpstr>
      <vt:lpstr>Figura 2</vt:lpstr>
      <vt:lpstr>Figura 3</vt:lpstr>
      <vt:lpstr>Figura 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2022-07-11T05:18:29Z</dcterms:modified>
</cp:coreProperties>
</file>