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Doina Cebotari\Desktop\IPC\"/>
    </mc:Choice>
  </mc:AlternateContent>
  <xr:revisionPtr revIDLastSave="0" documentId="13_ncr:1_{52A50979-1FE1-44DC-9B6B-996BF8245F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6" l="1"/>
  <c r="J11" i="6"/>
  <c r="I11" i="6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<sst xmlns="http://schemas.openxmlformats.org/spreadsheetml/2006/main" count="186" uniqueCount="128">
  <si>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</si>
  <si>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</si>
  <si>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</si>
  <si>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</si>
  <si>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</si>
  <si>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</si>
  <si>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</si>
  <si>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</si>
  <si>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</si>
  <si>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</si>
  <si>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</si>
  <si>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</si>
  <si>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</si>
  <si>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</si>
  <si>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</si>
  <si>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</si>
  <si>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</si>
  <si>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</si>
  <si>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</si>
  <si>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</si>
  <si>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</si>
  <si>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</si>
  <si>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</si>
  <si>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</si>
  <si>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</si>
  <si>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</si>
  <si>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</si>
  <si>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</si>
  <si>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</si>
  <si>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</si>
  <si>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</si>
  <si>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</si>
  <si>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</si>
  <si>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</si>
  <si>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</si>
  <si>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</si>
  <si>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</si>
  <si>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</si>
  <si>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</si>
  <si>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</si>
  <si>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</si>
  <si>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</si>
  <si>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</si>
  <si>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</si>
  <si>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</si>
  <si>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</si>
  <si>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</si>
  <si>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</si>
  <si>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</si>
  <si>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</si>
  <si>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</si>
  <si>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</si>
  <si>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</si>
  <si>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</si>
  <si>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</si>
  <si>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</si>
  <si>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</si>
  <si>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</si>
  <si>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</si>
  <si>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</si>
  <si>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</si>
  <si>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</si>
  <si>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</si>
  <si>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</si>
  <si>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</si>
  <si>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</si>
  <si>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</si>
  <si>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</si>
  <si>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</si>
  <si>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</si>
  <si>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</si>
  <si>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</si>
  <si>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</si>
  <si>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</si>
  <si>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</si>
  <si>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</si>
  <si>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</si>
  <si>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</si>
  <si>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Martie</t>
  </si>
  <si>
    <t>Aprilie</t>
  </si>
  <si>
    <t>Turcia</t>
  </si>
  <si>
    <t>Polonia</t>
  </si>
  <si>
    <t>Germania</t>
  </si>
  <si>
    <t>Italia</t>
  </si>
  <si>
    <t>Țări</t>
  </si>
  <si>
    <t>Mai</t>
  </si>
  <si>
    <t xml:space="preserve">Belgia </t>
  </si>
  <si>
    <t>luna corespunzatoare a anului precedent=100</t>
  </si>
  <si>
    <t>Iunie</t>
  </si>
  <si>
    <t>Grupe de mărfuri și servicii</t>
  </si>
  <si>
    <t xml:space="preserve"> gradul de influență  (+/-) asupra IPC, % </t>
  </si>
  <si>
    <t>Iulie</t>
  </si>
  <si>
    <t>August</t>
  </si>
  <si>
    <t>Gaze naturale prin reţea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</si>
  <si>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</si>
  <si>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</si>
  <si>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</si>
  <si>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</si>
  <si>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</si>
  <si>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</si>
  <si>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</si>
  <si>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</si>
  <si>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septembrie 2022</t>
    </r>
  </si>
  <si>
    <t>august
2022</t>
  </si>
  <si>
    <t>septembrie 2021</t>
  </si>
  <si>
    <t xml:space="preserve">Septembrie 2022 față de august 2022: gradul de influență  (+/-) asupra IPC, % </t>
  </si>
  <si>
    <t>Septembrie 2022, în % faţă de: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</si>
  <si>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septembrie 2022</t>
    </r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</si>
  <si>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septembrie 2022 față de august 2022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</si>
  <si>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2021 – septembrie2022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</si>
  <si>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2021 – septembrie 2022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</si>
  <si>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septembrie 2022 comparativ cu luna august 2022</t>
    </r>
  </si>
  <si>
    <t>Rata lunară a inflației, septembrie 2022 comparativ cu august 2022</t>
  </si>
  <si>
    <t>Rata anuală a inflației, septembrie 2022 comparativ cu septembrie 2021 (în ultimele 12 luni)</t>
  </si>
  <si>
    <t>Austria</t>
  </si>
  <si>
    <t>Portugalia</t>
  </si>
  <si>
    <t>Septembrie</t>
  </si>
  <si>
    <t>Combustibili și carburanți</t>
  </si>
  <si>
    <t>Legume</t>
  </si>
  <si>
    <t>Fructe</t>
  </si>
  <si>
    <t>Moldova</t>
  </si>
  <si>
    <t>Estonia</t>
  </si>
  <si>
    <t>Macedonia</t>
  </si>
  <si>
    <t>Luxemburg</t>
  </si>
  <si>
    <t>luna precedentă=100</t>
  </si>
  <si>
    <t>Țările de Jos
(Olanda)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</si>
  <si>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septembrie 2022, pe diviziuni de mărfuri și servicii, conform clasificatorului COICOP</t>
    </r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</si>
  <si>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 lunari în ianuarie-septembrie 2022, pe regiuni statistice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</si>
</sst>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1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8" fillId="0" borderId="0" xfId="0" applyFont="1"/>
    <xf numFmtId="0" fontId="1" fillId="0" borderId="3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wrapText="1"/>
    </xf>
    <xf numFmtId="164" fontId="2" fillId="0" borderId="7" xfId="0" applyNumberFormat="1" applyFont="1" applyBorder="1"/>
    <xf numFmtId="164" fontId="2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1" fillId="0" borderId="0" xfId="0" applyNumberFormat="1" applyFont="1"/>
    <xf numFmtId="1" fontId="2" fillId="0" borderId="14" xfId="0" applyNumberFormat="1" applyFont="1" applyBorder="1"/>
    <xf numFmtId="0" fontId="6" fillId="0" borderId="2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2" fillId="0" borderId="8" xfId="0" applyNumberFormat="1" applyFont="1" applyFill="1" applyBorder="1" applyAlignment="1">
      <alignment horizontal="right" vertical="center" wrapText="1"/>
    </xf>
    <xf numFmtId="164" fontId="13" fillId="0" borderId="7" xfId="0" applyNumberFormat="1" applyFont="1" applyBorder="1"/>
    <xf numFmtId="164" fontId="13" fillId="0" borderId="0" xfId="0" applyNumberFormat="1" applyFont="1" applyBorder="1"/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2" fillId="0" borderId="5" xfId="0" applyFont="1" applyBorder="1"/>
    <xf numFmtId="0" fontId="2" fillId="0" borderId="13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2" fontId="12" fillId="0" borderId="5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2" fontId="12" fillId="0" borderId="13" xfId="0" applyNumberFormat="1" applyFont="1" applyFill="1" applyBorder="1" applyAlignment="1">
      <alignment horizontal="right" vertical="center" wrapText="1"/>
    </xf>
    <xf numFmtId="164" fontId="16" fillId="0" borderId="0" xfId="0" applyNumberFormat="1" applyFont="1"/>
    <xf numFmtId="164" fontId="16" fillId="0" borderId="8" xfId="0" applyNumberFormat="1" applyFont="1" applyBorder="1"/>
    <xf numFmtId="164" fontId="1" fillId="0" borderId="0" xfId="0" applyNumberFormat="1" applyFont="1"/>
    <xf numFmtId="0" fontId="18" fillId="0" borderId="1" xfId="0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/>
    </xf>
    <xf numFmtId="164" fontId="17" fillId="0" borderId="0" xfId="0" applyNumberFormat="1" applyFont="1" applyBorder="1" applyAlignment="1">
      <alignment horizontal="right"/>
    </xf>
    <xf numFmtId="0" fontId="17" fillId="0" borderId="12" xfId="0" applyFont="1" applyBorder="1"/>
    <xf numFmtId="164" fontId="17" fillId="0" borderId="0" xfId="0" applyNumberFormat="1" applyFont="1" applyBorder="1"/>
    <xf numFmtId="164" fontId="17" fillId="0" borderId="8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/>
    <xf numFmtId="164" fontId="2" fillId="0" borderId="12" xfId="0" applyNumberFormat="1" applyFont="1" applyBorder="1"/>
    <xf numFmtId="2" fontId="1" fillId="0" borderId="9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17" fillId="2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left" vertical="top"/>
    </xf>
    <xf numFmtId="2" fontId="17" fillId="0" borderId="1" xfId="0" applyNumberFormat="1" applyFont="1" applyBorder="1" applyAlignment="1">
      <alignment horizontal="left" vertical="top"/>
    </xf>
    <xf numFmtId="0" fontId="17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7" fillId="0" borderId="10" xfId="0" applyFont="1" applyFill="1" applyBorder="1"/>
    <xf numFmtId="0" fontId="17" fillId="0" borderId="11" xfId="0" applyFont="1" applyFill="1" applyBorder="1"/>
    <xf numFmtId="164" fontId="17" fillId="0" borderId="10" xfId="0" applyNumberFormat="1" applyFont="1" applyBorder="1"/>
    <xf numFmtId="164" fontId="17" fillId="0" borderId="11" xfId="0" applyNumberFormat="1" applyFont="1" applyBorder="1"/>
    <xf numFmtId="0" fontId="1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13" fillId="0" borderId="16" xfId="0" applyNumberFormat="1" applyFont="1" applyBorder="1"/>
    <xf numFmtId="164" fontId="2" fillId="0" borderId="26" xfId="0" applyNumberFormat="1" applyFont="1" applyBorder="1"/>
    <xf numFmtId="164" fontId="13" fillId="0" borderId="15" xfId="0" applyNumberFormat="1" applyFont="1" applyBorder="1"/>
    <xf numFmtId="164" fontId="2" fillId="0" borderId="27" xfId="0" applyNumberFormat="1" applyFont="1" applyBorder="1"/>
    <xf numFmtId="164" fontId="13" fillId="0" borderId="28" xfId="0" applyNumberFormat="1" applyFont="1" applyBorder="1"/>
    <xf numFmtId="164" fontId="13" fillId="0" borderId="29" xfId="0" applyNumberFormat="1" applyFont="1" applyBorder="1"/>
    <xf numFmtId="164" fontId="2" fillId="0" borderId="29" xfId="0" applyNumberFormat="1" applyFont="1" applyBorder="1"/>
    <xf numFmtId="164" fontId="2" fillId="0" borderId="30" xfId="0" applyNumberFormat="1" applyFont="1" applyBorder="1"/>
    <xf numFmtId="0" fontId="6" fillId="0" borderId="19" xfId="0" applyFont="1" applyBorder="1" applyAlignment="1">
      <alignment horizontal="center"/>
    </xf>
    <xf numFmtId="164" fontId="2" fillId="0" borderId="16" xfId="0" applyNumberFormat="1" applyFont="1" applyBorder="1"/>
    <xf numFmtId="164" fontId="2" fillId="0" borderId="31" xfId="0" applyNumberFormat="1" applyFont="1" applyBorder="1"/>
    <xf numFmtId="164" fontId="2" fillId="0" borderId="15" xfId="0" applyNumberFormat="1" applyFont="1" applyBorder="1"/>
    <xf numFmtId="164" fontId="2" fillId="0" borderId="32" xfId="0" applyNumberFormat="1" applyFont="1" applyBorder="1"/>
    <xf numFmtId="164" fontId="2" fillId="0" borderId="28" xfId="0" applyNumberFormat="1" applyFont="1" applyBorder="1"/>
    <xf numFmtId="0" fontId="2" fillId="0" borderId="29" xfId="0" applyFont="1" applyBorder="1"/>
    <xf numFmtId="164" fontId="2" fillId="0" borderId="33" xfId="0" applyNumberFormat="1" applyFont="1" applyBorder="1"/>
    <xf numFmtId="164" fontId="2" fillId="0" borderId="34" xfId="0" applyNumberFormat="1" applyFont="1" applyBorder="1"/>
    <xf numFmtId="164" fontId="2" fillId="0" borderId="35" xfId="0" applyNumberFormat="1" applyFont="1" applyBorder="1"/>
    <xf numFmtId="164" fontId="2" fillId="0" borderId="36" xfId="0" applyNumberFormat="1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1" fillId="0" borderId="1" xfId="0" applyFont="1" applyBorder="1" applyAlignment="1">
      <alignment horizontal="center" vertical="center"/>
    </xf>
    <xf numFmtId="0" fontId="17" fillId="0" borderId="1" xfId="0" applyFont="1" applyBorder="1"/>
    <xf numFmtId="2" fontId="17" fillId="0" borderId="1" xfId="0" applyNumberFormat="1" applyFont="1" applyBorder="1"/>
    <xf numFmtId="0" fontId="22" fillId="0" borderId="5" xfId="0" applyFont="1" applyBorder="1"/>
    <xf numFmtId="164" fontId="23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/>
    <xf numFmtId="164" fontId="2" fillId="0" borderId="8" xfId="0" applyNumberFormat="1" applyFont="1" applyFill="1" applyBorder="1"/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/>
    <xf numFmtId="1" fontId="1" fillId="0" borderId="7" xfId="0" applyNumberFormat="1" applyFont="1" applyFill="1" applyBorder="1" applyAlignment="1">
      <alignment horizontal="right"/>
    </xf>
    <xf numFmtId="2" fontId="18" fillId="0" borderId="9" xfId="0" applyNumberFormat="1" applyFont="1" applyFill="1" applyBorder="1" applyAlignment="1">
      <alignment horizontal="right" vertical="center" wrapText="1"/>
    </xf>
    <xf numFmtId="2" fontId="18" fillId="0" borderId="7" xfId="0" applyNumberFormat="1" applyFont="1" applyFill="1" applyBorder="1" applyAlignment="1">
      <alignment horizontal="right" vertical="center" wrapText="1"/>
    </xf>
    <xf numFmtId="2" fontId="18" fillId="0" borderId="6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/>
    <xf numFmtId="0" fontId="1" fillId="0" borderId="0" xfId="0" applyFont="1" applyFill="1"/>
    <xf numFmtId="0" fontId="1" fillId="0" borderId="21" xfId="0" applyFont="1" applyFill="1" applyBorder="1"/>
    <xf numFmtId="1" fontId="1" fillId="0" borderId="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 vertical="center" wrapText="1"/>
    </xf>
    <xf numFmtId="2" fontId="18" fillId="0" borderId="5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/>
    <xf numFmtId="0" fontId="2" fillId="0" borderId="21" xfId="0" applyFont="1" applyFill="1" applyBorder="1"/>
    <xf numFmtId="1" fontId="2" fillId="0" borderId="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 wrapText="1"/>
    </xf>
    <xf numFmtId="2" fontId="17" fillId="0" borderId="5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2" fillId="0" borderId="21" xfId="0" applyFont="1" applyFill="1" applyBorder="1" applyAlignment="1">
      <alignment horizontal="left"/>
    </xf>
    <xf numFmtId="0" fontId="2" fillId="0" borderId="19" xfId="0" applyFont="1" applyFill="1" applyBorder="1"/>
    <xf numFmtId="1" fontId="2" fillId="0" borderId="8" xfId="0" applyNumberFormat="1" applyFont="1" applyFill="1" applyBorder="1" applyAlignment="1">
      <alignment horizontal="right"/>
    </xf>
    <xf numFmtId="2" fontId="17" fillId="0" borderId="11" xfId="0" applyNumberFormat="1" applyFont="1" applyFill="1" applyBorder="1" applyAlignment="1">
      <alignment horizontal="right" vertical="center" wrapText="1"/>
    </xf>
    <xf numFmtId="2" fontId="17" fillId="0" borderId="8" xfId="0" applyNumberFormat="1" applyFont="1" applyFill="1" applyBorder="1" applyAlignment="1">
      <alignment horizontal="right" vertical="center" wrapText="1"/>
    </xf>
    <xf numFmtId="2" fontId="17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/>
    <xf numFmtId="0" fontId="2" fillId="0" borderId="7" xfId="0" applyFont="1" applyFill="1" applyBorder="1"/>
    <xf numFmtId="0" fontId="4" fillId="0" borderId="0" xfId="0" applyFont="1" applyFill="1" applyAlignment="1">
      <alignment vertical="center"/>
    </xf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1 '!$B$20</c:f>
              <c:strCache>
                <c:ptCount val="1"/>
                <c:pt idx="0">
                  <c:v> gradul de influență  (+/-) asupra IPC, %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'!$A$21:$A$35</c:f>
              <c:strCache>
                <c:ptCount val="15"/>
                <c:pt idx="0">
                  <c:v>Combustibili și carburanți</c:v>
                </c:pt>
                <c:pt idx="1">
                  <c:v>Ouă</c:v>
                </c:pt>
                <c:pt idx="2">
                  <c:v>Transportul de pasageri</c:v>
                </c:pt>
                <c:pt idx="3">
                  <c:v>Materiale de construcţie</c:v>
                </c:pt>
                <c:pt idx="4">
                  <c:v>Medicamente</c:v>
                </c:pt>
                <c:pt idx="5">
                  <c:v>Zahăr</c:v>
                </c:pt>
                <c:pt idx="6">
                  <c:v>Pâine</c:v>
                </c:pt>
                <c:pt idx="7">
                  <c:v>Lapte şi produse lactate</c:v>
                </c:pt>
                <c:pt idx="8">
                  <c:v>Carne, preparate şi conserve din carne</c:v>
                </c:pt>
                <c:pt idx="9">
                  <c:v>Încălțăminte</c:v>
                </c:pt>
                <c:pt idx="10">
                  <c:v>Alimentaţia publică</c:v>
                </c:pt>
                <c:pt idx="11">
                  <c:v>Confecții</c:v>
                </c:pt>
                <c:pt idx="12">
                  <c:v>Gaze naturale prin reţea</c:v>
                </c:pt>
                <c:pt idx="13">
                  <c:v>Legume</c:v>
                </c:pt>
                <c:pt idx="14">
                  <c:v>Fructe</c:v>
                </c:pt>
              </c:strCache>
            </c:strRef>
          </c:cat>
          <c:val>
            <c:numRef>
              <c:f>'Figura 1 '!$B$21:$B$35</c:f>
              <c:numCache>
                <c:formatCode>0.00</c:formatCode>
                <c:ptCount val="15"/>
                <c:pt idx="0">
                  <c:v>-0.1608756461839996</c:v>
                </c:pt>
                <c:pt idx="1">
                  <c:v>-1.2680425868000023E-2</c:v>
                </c:pt>
                <c:pt idx="2">
                  <c:v>5.5728182639998994E-3</c:v>
                </c:pt>
                <c:pt idx="3">
                  <c:v>1.2224485860000078E-2</c:v>
                </c:pt>
                <c:pt idx="4">
                  <c:v>2.1089387088000115E-2</c:v>
                </c:pt>
                <c:pt idx="5">
                  <c:v>2.2714922987999989E-2</c:v>
                </c:pt>
                <c:pt idx="6">
                  <c:v>2.4883737249999916E-2</c:v>
                </c:pt>
                <c:pt idx="7">
                  <c:v>2.6991022604000079E-2</c:v>
                </c:pt>
                <c:pt idx="8">
                  <c:v>4.5838756176000028E-2</c:v>
                </c:pt>
                <c:pt idx="9">
                  <c:v>5.7277418576000098E-2</c:v>
                </c:pt>
                <c:pt idx="10">
                  <c:v>6.1443203471999989E-2</c:v>
                </c:pt>
                <c:pt idx="11">
                  <c:v>9.0159911355999753E-2</c:v>
                </c:pt>
                <c:pt idx="12">
                  <c:v>0.13308445303500008</c:v>
                </c:pt>
                <c:pt idx="13">
                  <c:v>0.17422369671599985</c:v>
                </c:pt>
                <c:pt idx="14">
                  <c:v>0.25085874231000016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4-4676-A600-5FE63477D2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23292088"/>
        <c:axId val="723296024"/>
      </c:barChart>
      <c:catAx>
        <c:axId val="723292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296024"/>
        <c:crosses val="autoZero"/>
        <c:auto val="1"/>
        <c:lblAlgn val="ctr"/>
        <c:lblOffset val="100"/>
        <c:noMultiLvlLbl val="0"/>
      </c:catAx>
      <c:valAx>
        <c:axId val="7232960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29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2'!$A$24:$B$44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2'!$C$24:$C$44</c:f>
              <c:numCache>
                <c:formatCode>0.0</c:formatCode>
                <c:ptCount val="21"/>
                <c:pt idx="0">
                  <c:v>100.2</c:v>
                </c:pt>
                <c:pt idx="1">
                  <c:v>100.6</c:v>
                </c:pt>
                <c:pt idx="2">
                  <c:v>101.5</c:v>
                </c:pt>
                <c:pt idx="3">
                  <c:v>102.8</c:v>
                </c:pt>
                <c:pt idx="4">
                  <c:v>103.1</c:v>
                </c:pt>
                <c:pt idx="5">
                  <c:v>103.2</c:v>
                </c:pt>
                <c:pt idx="6">
                  <c:v>103.49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</c:v>
                </c:pt>
                <c:pt idx="10">
                  <c:v>112.4</c:v>
                </c:pt>
                <c:pt idx="11">
                  <c:v>113.9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>
                  <c:v>127.1</c:v>
                </c:pt>
                <c:pt idx="16">
                  <c:v>129</c:v>
                </c:pt>
                <c:pt idx="17">
                  <c:v>131.80000000000001</c:v>
                </c:pt>
                <c:pt idx="18">
                  <c:v>133.54718347239097</c:v>
                </c:pt>
                <c:pt idx="19">
                  <c:v>134.29</c:v>
                </c:pt>
                <c:pt idx="20">
                  <c:v>133.97099516647333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2'!$A$24:$B$44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2'!$D$24:$D$44</c:f>
              <c:numCache>
                <c:formatCode>0.0</c:formatCode>
                <c:ptCount val="21"/>
                <c:pt idx="0">
                  <c:v>100.5</c:v>
                </c:pt>
                <c:pt idx="1">
                  <c:v>100.4</c:v>
                </c:pt>
                <c:pt idx="2">
                  <c:v>101</c:v>
                </c:pt>
                <c:pt idx="3">
                  <c:v>101.5</c:v>
                </c:pt>
                <c:pt idx="4">
                  <c:v>100.4789</c:v>
                </c:pt>
                <c:pt idx="5">
                  <c:v>100.054</c:v>
                </c:pt>
                <c:pt idx="6">
                  <c:v>100.0848</c:v>
                </c:pt>
                <c:pt idx="7">
                  <c:v>100.3292</c:v>
                </c:pt>
                <c:pt idx="8">
                  <c:v>101.6776</c:v>
                </c:pt>
                <c:pt idx="9">
                  <c:v>102.1217</c:v>
                </c:pt>
                <c:pt idx="10">
                  <c:v>103.4988</c:v>
                </c:pt>
                <c:pt idx="11">
                  <c:v>101.65649999999999</c:v>
                </c:pt>
                <c:pt idx="12">
                  <c:v>102.7655</c:v>
                </c:pt>
                <c:pt idx="13">
                  <c:v>102.07080000000001</c:v>
                </c:pt>
                <c:pt idx="14">
                  <c:v>104.05800000000001</c:v>
                </c:pt>
                <c:pt idx="15">
                  <c:v>105.5613</c:v>
                </c:pt>
                <c:pt idx="16">
                  <c:v>102</c:v>
                </c:pt>
                <c:pt idx="17">
                  <c:v>102.2</c:v>
                </c:pt>
                <c:pt idx="18">
                  <c:v>101.39109999999999</c:v>
                </c:pt>
                <c:pt idx="19">
                  <c:v>100.89</c:v>
                </c:pt>
                <c:pt idx="20">
                  <c:v>101.4329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47786520019942E-2"/>
          <c:y val="6.520020460701198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3'!$B$23:$V$24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3'!$B$25:$V$25</c:f>
              <c:numCache>
                <c:formatCode>0.0</c:formatCode>
                <c:ptCount val="21"/>
                <c:pt idx="0">
                  <c:v>100.21620995912834</c:v>
                </c:pt>
                <c:pt idx="1">
                  <c:v>100.61857077125185</c:v>
                </c:pt>
                <c:pt idx="2">
                  <c:v>101.49346678626056</c:v>
                </c:pt>
                <c:pt idx="3">
                  <c:v>102.82590202661233</c:v>
                </c:pt>
                <c:pt idx="4">
                  <c:v>103.09235682525681</c:v>
                </c:pt>
                <c:pt idx="5">
                  <c:v>103.15999325716025</c:v>
                </c:pt>
                <c:pt idx="6">
                  <c:v>103.48746035199864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108.81362136709862</c:v>
                </c:pt>
                <c:pt idx="10">
                  <c:v>112.43841723872944</c:v>
                </c:pt>
                <c:pt idx="11">
                  <c:v>113.93715827392037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 formatCode="General">
                  <c:v>127.1</c:v>
                </c:pt>
                <c:pt idx="16">
                  <c:v>129.04712708809737</c:v>
                </c:pt>
                <c:pt idx="17">
                  <c:v>131.82659176591989</c:v>
                </c:pt>
                <c:pt idx="18">
                  <c:v>133.547183472391</c:v>
                </c:pt>
                <c:pt idx="19">
                  <c:v>134.29419111687244</c:v>
                </c:pt>
                <c:pt idx="20">
                  <c:v>133.97099516647333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3'!$B$26:$V$26</c:f>
              <c:numCache>
                <c:formatCode>0.0</c:formatCode>
                <c:ptCount val="21"/>
                <c:pt idx="0">
                  <c:v>101.263072567919</c:v>
                </c:pt>
                <c:pt idx="1">
                  <c:v>101.80024214420501</c:v>
                </c:pt>
                <c:pt idx="2">
                  <c:v>103.02374324682064</c:v>
                </c:pt>
                <c:pt idx="3">
                  <c:v>105.07500814317116</c:v>
                </c:pt>
                <c:pt idx="4">
                  <c:v>104.9495234200092</c:v>
                </c:pt>
                <c:pt idx="5">
                  <c:v>104.56718097492161</c:v>
                </c:pt>
                <c:pt idx="6">
                  <c:v>104.19693949047537</c:v>
                </c:pt>
                <c:pt idx="7">
                  <c:v>104.83423254090516</c:v>
                </c:pt>
                <c:pt idx="8">
                  <c:v>108.30771277885557</c:v>
                </c:pt>
                <c:pt idx="9">
                  <c:v>112.7250765374374</c:v>
                </c:pt>
                <c:pt idx="10">
                  <c:v>115.4944115253148</c:v>
                </c:pt>
                <c:pt idx="11">
                  <c:v>117.46067675231285</c:v>
                </c:pt>
                <c:pt idx="12">
                  <c:v>121</c:v>
                </c:pt>
                <c:pt idx="13">
                  <c:v>123.3</c:v>
                </c:pt>
                <c:pt idx="14">
                  <c:v>127</c:v>
                </c:pt>
                <c:pt idx="15" formatCode="General">
                  <c:v>130.19999999999999</c:v>
                </c:pt>
                <c:pt idx="16">
                  <c:v>132.50046214301844</c:v>
                </c:pt>
                <c:pt idx="17">
                  <c:v>134.30069770466025</c:v>
                </c:pt>
                <c:pt idx="18">
                  <c:v>136.39864617738701</c:v>
                </c:pt>
                <c:pt idx="19">
                  <c:v>138.38663642222807</c:v>
                </c:pt>
                <c:pt idx="20">
                  <c:v>137.12083390618301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3'!$B$27:$V$27</c:f>
              <c:numCache>
                <c:formatCode>0.0</c:formatCode>
                <c:ptCount val="21"/>
                <c:pt idx="0">
                  <c:v>99.9171755230918</c:v>
                </c:pt>
                <c:pt idx="1">
                  <c:v>101.15409468187423</c:v>
                </c:pt>
                <c:pt idx="2">
                  <c:v>102.33742057723278</c:v>
                </c:pt>
                <c:pt idx="3">
                  <c:v>103.8005434633609</c:v>
                </c:pt>
                <c:pt idx="4">
                  <c:v>104.6597182986948</c:v>
                </c:pt>
                <c:pt idx="5">
                  <c:v>105.16110510658139</c:v>
                </c:pt>
                <c:pt idx="6">
                  <c:v>105.53626645861792</c:v>
                </c:pt>
                <c:pt idx="7">
                  <c:v>106.92847415687653</c:v>
                </c:pt>
                <c:pt idx="8">
                  <c:v>108.6235492637847</c:v>
                </c:pt>
                <c:pt idx="9">
                  <c:v>110.02060607953807</c:v>
                </c:pt>
                <c:pt idx="10">
                  <c:v>111.28228484968123</c:v>
                </c:pt>
                <c:pt idx="11">
                  <c:v>112.05514470722089</c:v>
                </c:pt>
                <c:pt idx="12">
                  <c:v>113.4</c:v>
                </c:pt>
                <c:pt idx="13">
                  <c:v>114.9</c:v>
                </c:pt>
                <c:pt idx="14">
                  <c:v>118</c:v>
                </c:pt>
                <c:pt idx="15" formatCode="General">
                  <c:v>119.1</c:v>
                </c:pt>
                <c:pt idx="16">
                  <c:v>121.45006099052526</c:v>
                </c:pt>
                <c:pt idx="17">
                  <c:v>123.44290220207448</c:v>
                </c:pt>
                <c:pt idx="18">
                  <c:v>124.168003979491</c:v>
                </c:pt>
                <c:pt idx="19">
                  <c:v>123.256539567655</c:v>
                </c:pt>
                <c:pt idx="20">
                  <c:v>122.42434268445265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3'!$A$28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3'!$B$28:$V$28</c:f>
              <c:numCache>
                <c:formatCode>0.0</c:formatCode>
                <c:ptCount val="21"/>
                <c:pt idx="0">
                  <c:v>99.04618212857153</c:v>
                </c:pt>
                <c:pt idx="1">
                  <c:v>98.109326671218412</c:v>
                </c:pt>
                <c:pt idx="2">
                  <c:v>98.107366343076052</c:v>
                </c:pt>
                <c:pt idx="3">
                  <c:v>98.417325798545292</c:v>
                </c:pt>
                <c:pt idx="4">
                  <c:v>98.462962412829128</c:v>
                </c:pt>
                <c:pt idx="5">
                  <c:v>98.472290890201208</c:v>
                </c:pt>
                <c:pt idx="6">
                  <c:v>99.548718862990683</c:v>
                </c:pt>
                <c:pt idx="7">
                  <c:v>101.02309487688655</c:v>
                </c:pt>
                <c:pt idx="8">
                  <c:v>101.52078591261213</c:v>
                </c:pt>
                <c:pt idx="9">
                  <c:v>101.64224119331905</c:v>
                </c:pt>
                <c:pt idx="10">
                  <c:v>109.64898220332753</c:v>
                </c:pt>
                <c:pt idx="11">
                  <c:v>111.5911391313865</c:v>
                </c:pt>
                <c:pt idx="12">
                  <c:v>114.8</c:v>
                </c:pt>
                <c:pt idx="13">
                  <c:v>117</c:v>
                </c:pt>
                <c:pt idx="14">
                  <c:v>121.3</c:v>
                </c:pt>
                <c:pt idx="15" formatCode="General">
                  <c:v>134.4</c:v>
                </c:pt>
                <c:pt idx="16">
                  <c:v>135.26689966357765</c:v>
                </c:pt>
                <c:pt idx="17">
                  <c:v>140.70061945633154</c:v>
                </c:pt>
                <c:pt idx="18">
                  <c:v>143.511356122726</c:v>
                </c:pt>
                <c:pt idx="19">
                  <c:v>145.25293989127712</c:v>
                </c:pt>
                <c:pt idx="20">
                  <c:v>147.24763594892693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1887269908937756E-2"/>
          <c:y val="5.9601924759405067E-2"/>
          <c:w val="0.95656084052838397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B-44AA-B47B-ACC74F0313F4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88-45FC-89F2-DD458EA0F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4'!$A$22:$A$33</c:f>
              <c:strCache>
                <c:ptCount val="12"/>
                <c:pt idx="0">
                  <c:v>Turcia</c:v>
                </c:pt>
                <c:pt idx="1">
                  <c:v>Țările de Jos
(Olanda)</c:v>
                </c:pt>
                <c:pt idx="2">
                  <c:v>Germania</c:v>
                </c:pt>
                <c:pt idx="3">
                  <c:v>Polonia</c:v>
                </c:pt>
                <c:pt idx="4">
                  <c:v>Macedonia</c:v>
                </c:pt>
                <c:pt idx="5">
                  <c:v>Austria</c:v>
                </c:pt>
                <c:pt idx="6">
                  <c:v>Moldova</c:v>
                </c:pt>
                <c:pt idx="7">
                  <c:v>Portugalia</c:v>
                </c:pt>
                <c:pt idx="8">
                  <c:v>Belgia </c:v>
                </c:pt>
                <c:pt idx="9">
                  <c:v>Luxemburg</c:v>
                </c:pt>
                <c:pt idx="10">
                  <c:v>Estonia</c:v>
                </c:pt>
                <c:pt idx="11">
                  <c:v>Italia</c:v>
                </c:pt>
              </c:strCache>
            </c:strRef>
          </c:cat>
          <c:val>
            <c:numRef>
              <c:f>'Figura 4'!$B$22:$B$33</c:f>
              <c:numCache>
                <c:formatCode>0.0</c:formatCode>
                <c:ptCount val="12"/>
                <c:pt idx="0">
                  <c:v>3.08</c:v>
                </c:pt>
                <c:pt idx="1">
                  <c:v>2.4</c:v>
                </c:pt>
                <c:pt idx="2">
                  <c:v>1.9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1.2</c:v>
                </c:pt>
                <c:pt idx="8">
                  <c:v>1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4AA-B47B-ACC74F03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300036</xdr:rowOff>
    </xdr:from>
    <xdr:to>
      <xdr:col>7</xdr:col>
      <xdr:colOff>542925</xdr:colOff>
      <xdr:row>18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23294B0-1E12-8ECB-E5C7-E9ED0E2F3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323850</xdr:rowOff>
    </xdr:from>
    <xdr:to>
      <xdr:col>8</xdr:col>
      <xdr:colOff>266700</xdr:colOff>
      <xdr:row>20</xdr:row>
      <xdr:rowOff>419100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323851</xdr:rowOff>
    </xdr:from>
    <xdr:to>
      <xdr:col>8</xdr:col>
      <xdr:colOff>514350</xdr:colOff>
      <xdr:row>20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590551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B606B-1538-45C6-8A8E-6552B42E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IRECTIA%20PRETURI%202021/BAZA%20NOU%202021/A4.BAZA%20DE%20DATE%20Zone%20Grupe%20Maj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a prec=100"/>
      <sheetName val="RM_2015-2020"/>
      <sheetName val="Nord_2015-2020"/>
      <sheetName val="Centru_2015-2020"/>
      <sheetName val="Sud_2015-2020"/>
      <sheetName val="Chisinau_2015-2020"/>
      <sheetName val="RM_L-L"/>
      <sheetName val="Nord_L-L"/>
      <sheetName val="Centru_L-L"/>
      <sheetName val="Sud_L-L"/>
      <sheetName val="Chisinau_L-L"/>
      <sheetName val="RM_P-P"/>
      <sheetName val="Sud_P-P"/>
      <sheetName val="Nord_P-P"/>
      <sheetName val="Centru_P-P"/>
      <sheetName val="Chisinau_P-P"/>
      <sheetName val="Final Zone 2021"/>
    </sheetNames>
    <sheetDataSet>
      <sheetData sheetId="0"/>
      <sheetData sheetId="1">
        <row r="52">
          <cell r="G52">
            <v>102.209</v>
          </cell>
        </row>
      </sheetData>
      <sheetData sheetId="2">
        <row r="52">
          <cell r="G52">
            <v>102.67270000000001</v>
          </cell>
        </row>
      </sheetData>
      <sheetData sheetId="3">
        <row r="52">
          <cell r="G52">
            <v>101.8781</v>
          </cell>
        </row>
      </sheetData>
      <sheetData sheetId="4">
        <row r="52">
          <cell r="G52">
            <v>102.63849999999999</v>
          </cell>
        </row>
      </sheetData>
      <sheetData sheetId="5">
        <row r="52">
          <cell r="G52">
            <v>102.0009</v>
          </cell>
        </row>
      </sheetData>
      <sheetData sheetId="6">
        <row r="46">
          <cell r="G46">
            <v>131.82659176591989</v>
          </cell>
        </row>
      </sheetData>
      <sheetData sheetId="7">
        <row r="46">
          <cell r="G46">
            <v>132.7072263005665</v>
          </cell>
        </row>
      </sheetData>
      <sheetData sheetId="8">
        <row r="46">
          <cell r="G46">
            <v>130.21799155600812</v>
          </cell>
        </row>
      </sheetData>
      <sheetData sheetId="9">
        <row r="46">
          <cell r="G46">
            <v>136.63150356736136</v>
          </cell>
        </row>
      </sheetData>
      <sheetData sheetId="10">
        <row r="46">
          <cell r="G46">
            <v>130.75026800883265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4"/>
  <sheetViews>
    <sheetView tabSelected="1" workbookViewId="0">
      <selection activeCell="A2" sqref="A2:F2"/>
    </sheetView>
  </sheetViews>
  <sheetFormatPr defaultRowHeight="12" x14ac:dyDescent="0.2"/>
  <cols>
    <col min="1" max="1" width="31.28515625" style="138" customWidth="1"/>
    <col min="2" max="2" width="11.42578125" style="138" customWidth="1"/>
    <col min="3" max="3" width="7.7109375" style="203" customWidth="1"/>
    <col min="4" max="4" width="10" style="203" customWidth="1"/>
    <col min="5" max="5" width="10.5703125" style="203" customWidth="1"/>
    <col min="6" max="6" width="14.42578125" style="203" customWidth="1"/>
    <col min="7" max="9" width="9.140625" style="138" customWidth="1"/>
    <col min="10" max="16384" width="9.140625" style="138"/>
  </cols>
  <sheetData>
    <row r="2" spans="1:24" x14ac:dyDescent="0.2">
      <c r="A2" s="171" t="s">
        <v>102</v>
      </c>
      <c r="B2" s="171"/>
      <c r="C2" s="171"/>
      <c r="D2" s="171"/>
      <c r="E2" s="171"/>
      <c r="F2" s="171"/>
    </row>
    <row r="3" spans="1:24" x14ac:dyDescent="0.2">
      <c r="A3" s="172"/>
      <c r="B3" s="172"/>
      <c r="C3" s="173"/>
      <c r="D3" s="173"/>
      <c r="E3" s="173"/>
      <c r="F3" s="173"/>
    </row>
    <row r="4" spans="1:24" ht="21" customHeight="1" x14ac:dyDescent="0.2">
      <c r="A4" s="174" t="s">
        <v>10</v>
      </c>
      <c r="B4" s="175" t="s">
        <v>11</v>
      </c>
      <c r="C4" s="176" t="s">
        <v>106</v>
      </c>
      <c r="D4" s="177"/>
      <c r="E4" s="177"/>
      <c r="F4" s="178" t="s">
        <v>105</v>
      </c>
      <c r="T4" s="179"/>
      <c r="U4" s="179"/>
      <c r="V4" s="179"/>
      <c r="W4" s="179"/>
      <c r="X4" s="179"/>
    </row>
    <row r="5" spans="1:24" ht="16.5" customHeight="1" x14ac:dyDescent="0.2">
      <c r="A5" s="174"/>
      <c r="B5" s="175"/>
      <c r="C5" s="180"/>
      <c r="D5" s="181"/>
      <c r="E5" s="181"/>
      <c r="F5" s="182"/>
      <c r="T5" s="179"/>
      <c r="U5" s="179"/>
      <c r="V5" s="179"/>
      <c r="W5" s="179"/>
    </row>
    <row r="6" spans="1:24" ht="36" customHeight="1" x14ac:dyDescent="0.2">
      <c r="A6" s="174"/>
      <c r="B6" s="175"/>
      <c r="C6" s="183" t="s">
        <v>103</v>
      </c>
      <c r="D6" s="184" t="s">
        <v>76</v>
      </c>
      <c r="E6" s="184" t="s">
        <v>104</v>
      </c>
      <c r="F6" s="177"/>
      <c r="T6" s="179"/>
      <c r="U6" s="179"/>
      <c r="V6" s="179"/>
      <c r="W6" s="179"/>
    </row>
    <row r="7" spans="1:24" s="192" customFormat="1" x14ac:dyDescent="0.2">
      <c r="A7" s="185" t="s">
        <v>12</v>
      </c>
      <c r="B7" s="186">
        <v>10000</v>
      </c>
      <c r="C7" s="187">
        <v>1.4329000000000036</v>
      </c>
      <c r="D7" s="188">
        <v>24.687317049787595</v>
      </c>
      <c r="E7" s="189">
        <v>33.97099516647333</v>
      </c>
      <c r="F7" s="190">
        <v>1.4329000000000036</v>
      </c>
      <c r="G7" s="191"/>
      <c r="T7" s="191"/>
      <c r="U7" s="191"/>
      <c r="V7" s="191"/>
      <c r="W7" s="191"/>
    </row>
    <row r="8" spans="1:24" s="192" customFormat="1" x14ac:dyDescent="0.2">
      <c r="A8" s="193" t="s">
        <v>13</v>
      </c>
      <c r="B8" s="194">
        <v>3634.2909</v>
      </c>
      <c r="C8" s="195">
        <v>1.7408999999999963</v>
      </c>
      <c r="D8" s="190">
        <v>24.984854710661963</v>
      </c>
      <c r="E8" s="196">
        <v>37.120833906183009</v>
      </c>
      <c r="F8" s="190">
        <v>0.63269370278099868</v>
      </c>
      <c r="G8" s="197"/>
      <c r="H8" s="191"/>
      <c r="T8" s="191"/>
      <c r="U8" s="191"/>
      <c r="V8" s="191"/>
      <c r="W8" s="191"/>
    </row>
    <row r="9" spans="1:24" x14ac:dyDescent="0.2">
      <c r="A9" s="198" t="s">
        <v>14</v>
      </c>
      <c r="B9" s="199">
        <v>193.58750000000001</v>
      </c>
      <c r="C9" s="200">
        <v>1.2853999999999957</v>
      </c>
      <c r="D9" s="201">
        <v>26.272178487353401</v>
      </c>
      <c r="E9" s="202">
        <v>37.811965873149148</v>
      </c>
      <c r="F9" s="201">
        <v>2.4883737249999916E-2</v>
      </c>
      <c r="J9" s="192"/>
      <c r="K9" s="192"/>
      <c r="L9" s="192"/>
      <c r="M9" s="192"/>
      <c r="N9" s="192"/>
      <c r="T9" s="179"/>
      <c r="U9" s="179"/>
      <c r="V9" s="179"/>
      <c r="W9" s="179"/>
    </row>
    <row r="10" spans="1:24" x14ac:dyDescent="0.2">
      <c r="A10" s="198" t="s">
        <v>73</v>
      </c>
      <c r="B10" s="199">
        <v>377.05860000000001</v>
      </c>
      <c r="C10" s="200">
        <v>4.620599999999996</v>
      </c>
      <c r="D10" s="201">
        <v>19.133141497819011</v>
      </c>
      <c r="E10" s="202">
        <v>63.525252946612085</v>
      </c>
      <c r="F10" s="201">
        <v>0.17422369671599985</v>
      </c>
      <c r="J10" s="192"/>
      <c r="K10" s="192"/>
      <c r="L10" s="192"/>
      <c r="M10" s="192"/>
      <c r="N10" s="192"/>
      <c r="T10" s="179"/>
      <c r="U10" s="179"/>
      <c r="V10" s="179"/>
      <c r="W10" s="179"/>
    </row>
    <row r="11" spans="1:24" x14ac:dyDescent="0.2">
      <c r="A11" s="198" t="s">
        <v>74</v>
      </c>
      <c r="B11" s="199">
        <v>274.0727</v>
      </c>
      <c r="C11" s="200">
        <v>9.1530000000000058</v>
      </c>
      <c r="D11" s="201">
        <v>56.595743423229578</v>
      </c>
      <c r="E11" s="202">
        <v>60.412514336117027</v>
      </c>
      <c r="F11" s="201">
        <v>0.25085874231000016</v>
      </c>
      <c r="J11" s="192"/>
      <c r="K11" s="192"/>
      <c r="L11" s="192"/>
      <c r="M11" s="192"/>
      <c r="N11" s="192"/>
      <c r="T11" s="179"/>
      <c r="U11" s="179"/>
      <c r="V11" s="179"/>
      <c r="W11" s="179"/>
    </row>
    <row r="12" spans="1:24" ht="15.75" customHeight="1" x14ac:dyDescent="0.2">
      <c r="A12" s="198" t="s">
        <v>15</v>
      </c>
      <c r="B12" s="199">
        <v>751.94809999999995</v>
      </c>
      <c r="C12" s="200">
        <v>0.60960000000000036</v>
      </c>
      <c r="D12" s="201">
        <v>19.961282235832769</v>
      </c>
      <c r="E12" s="202">
        <v>24.508386291830888</v>
      </c>
      <c r="F12" s="201">
        <v>4.5838756176000028E-2</v>
      </c>
      <c r="J12" s="192"/>
      <c r="K12" s="192"/>
      <c r="L12" s="192"/>
      <c r="M12" s="192"/>
      <c r="N12" s="192"/>
      <c r="T12" s="179"/>
      <c r="U12" s="179"/>
      <c r="V12" s="179"/>
      <c r="W12" s="179"/>
    </row>
    <row r="13" spans="1:24" x14ac:dyDescent="0.2">
      <c r="A13" s="198" t="s">
        <v>16</v>
      </c>
      <c r="B13" s="199">
        <v>462.88839999999999</v>
      </c>
      <c r="C13" s="200">
        <v>0.58310000000000173</v>
      </c>
      <c r="D13" s="201">
        <v>15.290031752966428</v>
      </c>
      <c r="E13" s="202">
        <v>24.90945732557563</v>
      </c>
      <c r="F13" s="201">
        <v>2.6991022604000079E-2</v>
      </c>
      <c r="J13" s="192"/>
      <c r="K13" s="192"/>
      <c r="L13" s="192"/>
      <c r="M13" s="192"/>
      <c r="N13" s="192"/>
      <c r="T13" s="179"/>
      <c r="U13" s="179"/>
      <c r="V13" s="179"/>
      <c r="W13" s="179"/>
    </row>
    <row r="14" spans="1:24" x14ac:dyDescent="0.2">
      <c r="A14" s="198" t="s">
        <v>17</v>
      </c>
      <c r="B14" s="199">
        <v>51.337800000000001</v>
      </c>
      <c r="C14" s="200">
        <v>4.4245999999999981</v>
      </c>
      <c r="D14" s="201">
        <v>39.778756360128341</v>
      </c>
      <c r="E14" s="202">
        <v>50.130017787794912</v>
      </c>
      <c r="F14" s="201">
        <v>2.2714922987999989E-2</v>
      </c>
      <c r="J14" s="192"/>
      <c r="K14" s="192"/>
      <c r="L14" s="192"/>
      <c r="M14" s="192"/>
      <c r="N14" s="192"/>
      <c r="T14" s="179"/>
      <c r="U14" s="179"/>
      <c r="V14" s="179"/>
      <c r="W14" s="179"/>
    </row>
    <row r="15" spans="1:24" x14ac:dyDescent="0.2">
      <c r="A15" s="198" t="s">
        <v>18</v>
      </c>
      <c r="B15" s="199">
        <v>53.196399999999997</v>
      </c>
      <c r="C15" s="200">
        <v>-2.3837000000000046</v>
      </c>
      <c r="D15" s="201">
        <v>30.189520353580036</v>
      </c>
      <c r="E15" s="202">
        <v>57.804407379178969</v>
      </c>
      <c r="F15" s="201">
        <v>-1.2680425868000023E-2</v>
      </c>
      <c r="G15" s="203"/>
      <c r="J15" s="192"/>
      <c r="K15" s="192"/>
      <c r="L15" s="192"/>
      <c r="M15" s="192"/>
      <c r="N15" s="192"/>
      <c r="T15" s="179"/>
      <c r="U15" s="179"/>
      <c r="V15" s="179"/>
      <c r="W15" s="179"/>
    </row>
    <row r="16" spans="1:24" x14ac:dyDescent="0.2">
      <c r="A16" s="198" t="s">
        <v>19</v>
      </c>
      <c r="B16" s="199">
        <v>48.994199999999999</v>
      </c>
      <c r="C16" s="200">
        <v>0.23680000000000234</v>
      </c>
      <c r="D16" s="201">
        <v>10.341682335301272</v>
      </c>
      <c r="E16" s="202">
        <v>17.05347678877186</v>
      </c>
      <c r="F16" s="201">
        <v>1.1601826560000115E-3</v>
      </c>
      <c r="J16" s="192"/>
      <c r="K16" s="192"/>
      <c r="L16" s="192"/>
      <c r="M16" s="192"/>
      <c r="N16" s="192"/>
      <c r="T16" s="179"/>
      <c r="U16" s="179"/>
      <c r="V16" s="179"/>
      <c r="W16" s="179"/>
    </row>
    <row r="17" spans="1:23" s="192" customFormat="1" x14ac:dyDescent="0.2">
      <c r="A17" s="193" t="s">
        <v>20</v>
      </c>
      <c r="B17" s="194">
        <v>3784.6464000000001</v>
      </c>
      <c r="C17" s="195">
        <v>0.85850000000000648</v>
      </c>
      <c r="D17" s="190">
        <v>17.573351316494822</v>
      </c>
      <c r="E17" s="196">
        <v>22.424342684452654</v>
      </c>
      <c r="F17" s="190">
        <v>0.32491189344000249</v>
      </c>
      <c r="T17" s="191"/>
      <c r="U17" s="191"/>
      <c r="V17" s="191"/>
      <c r="W17" s="191"/>
    </row>
    <row r="18" spans="1:23" x14ac:dyDescent="0.2">
      <c r="A18" s="198" t="s">
        <v>21</v>
      </c>
      <c r="B18" s="199">
        <v>447.19960000000003</v>
      </c>
      <c r="C18" s="200">
        <v>2.0160999999999945</v>
      </c>
      <c r="D18" s="201">
        <v>9.3869346493053882</v>
      </c>
      <c r="E18" s="202">
        <v>14.434679772875853</v>
      </c>
      <c r="F18" s="201">
        <v>9.0159911355999753E-2</v>
      </c>
      <c r="J18" s="192"/>
      <c r="K18" s="192"/>
      <c r="L18" s="192"/>
      <c r="M18" s="192"/>
      <c r="N18" s="192"/>
      <c r="T18" s="179"/>
      <c r="U18" s="179"/>
      <c r="V18" s="179"/>
      <c r="W18" s="179"/>
    </row>
    <row r="19" spans="1:23" x14ac:dyDescent="0.2">
      <c r="A19" s="198" t="s">
        <v>22</v>
      </c>
      <c r="B19" s="199">
        <v>245.44659999999999</v>
      </c>
      <c r="C19" s="200">
        <v>2.3336000000000041</v>
      </c>
      <c r="D19" s="201">
        <v>11.44240835113014</v>
      </c>
      <c r="E19" s="202">
        <v>17.056588972117154</v>
      </c>
      <c r="F19" s="201">
        <v>5.7277418576000098E-2</v>
      </c>
      <c r="J19" s="192"/>
      <c r="K19" s="192"/>
      <c r="L19" s="192"/>
      <c r="M19" s="192"/>
      <c r="N19" s="192"/>
      <c r="T19" s="179"/>
      <c r="U19" s="179"/>
      <c r="V19" s="179"/>
      <c r="W19" s="179"/>
    </row>
    <row r="20" spans="1:23" x14ac:dyDescent="0.2">
      <c r="A20" s="198" t="s">
        <v>23</v>
      </c>
      <c r="B20" s="199">
        <v>335.76479999999998</v>
      </c>
      <c r="C20" s="200">
        <v>0.62810000000000343</v>
      </c>
      <c r="D20" s="201">
        <v>8.2892825257578124</v>
      </c>
      <c r="E20" s="202">
        <v>9.8264223554422188</v>
      </c>
      <c r="F20" s="201">
        <v>2.1089387088000115E-2</v>
      </c>
      <c r="J20" s="192"/>
      <c r="K20" s="192"/>
      <c r="L20" s="192"/>
      <c r="M20" s="192"/>
      <c r="N20" s="192"/>
      <c r="T20" s="179"/>
      <c r="U20" s="179"/>
      <c r="V20" s="179"/>
      <c r="W20" s="179"/>
    </row>
    <row r="21" spans="1:23" x14ac:dyDescent="0.2">
      <c r="A21" s="198" t="s">
        <v>75</v>
      </c>
      <c r="B21" s="199">
        <v>576.6979</v>
      </c>
      <c r="C21" s="200">
        <v>-2.789599999999993</v>
      </c>
      <c r="D21" s="201">
        <v>38.390603655548034</v>
      </c>
      <c r="E21" s="202">
        <v>48.207960347745171</v>
      </c>
      <c r="F21" s="201">
        <v>-0.1608756461839996</v>
      </c>
      <c r="J21" s="192"/>
      <c r="K21" s="192"/>
      <c r="L21" s="192"/>
      <c r="M21" s="192"/>
      <c r="N21" s="192"/>
      <c r="T21" s="179"/>
      <c r="U21" s="179"/>
      <c r="V21" s="179"/>
      <c r="W21" s="179"/>
    </row>
    <row r="22" spans="1:23" x14ac:dyDescent="0.2">
      <c r="A22" s="198" t="s">
        <v>24</v>
      </c>
      <c r="B22" s="199">
        <v>134.9281</v>
      </c>
      <c r="C22" s="200">
        <v>0.90600000000000591</v>
      </c>
      <c r="D22" s="201">
        <v>23.824173221128788</v>
      </c>
      <c r="E22" s="202">
        <v>28.692332445908505</v>
      </c>
      <c r="F22" s="201">
        <v>1.2224485860000078E-2</v>
      </c>
      <c r="J22" s="192"/>
      <c r="K22" s="192"/>
      <c r="L22" s="192"/>
      <c r="M22" s="192"/>
      <c r="N22" s="192"/>
      <c r="T22" s="179"/>
      <c r="U22" s="179"/>
      <c r="V22" s="179"/>
      <c r="W22" s="179"/>
    </row>
    <row r="23" spans="1:23" s="192" customFormat="1" x14ac:dyDescent="0.2">
      <c r="A23" s="193" t="s">
        <v>25</v>
      </c>
      <c r="B23" s="194">
        <v>2581.0627000000004</v>
      </c>
      <c r="C23" s="195">
        <v>1.8414999999999964</v>
      </c>
      <c r="D23" s="190">
        <v>34.968314274808904</v>
      </c>
      <c r="E23" s="196">
        <v>47.247635948926927</v>
      </c>
      <c r="F23" s="190">
        <v>0.4753026962049991</v>
      </c>
      <c r="T23" s="191"/>
      <c r="U23" s="191"/>
      <c r="V23" s="191"/>
      <c r="W23" s="191"/>
    </row>
    <row r="24" spans="1:23" x14ac:dyDescent="0.2">
      <c r="A24" s="198" t="s">
        <v>26</v>
      </c>
      <c r="B24" s="199">
        <v>859.75990000000002</v>
      </c>
      <c r="C24" s="200">
        <v>2.8316999999999979</v>
      </c>
      <c r="D24" s="201">
        <v>69.02202782081946</v>
      </c>
      <c r="E24" s="202">
        <v>104.57988441555852</v>
      </c>
      <c r="F24" s="201">
        <v>0.24345821088299982</v>
      </c>
      <c r="J24" s="192"/>
      <c r="K24" s="192"/>
      <c r="L24" s="192"/>
      <c r="M24" s="192"/>
      <c r="N24" s="192"/>
      <c r="T24" s="179"/>
      <c r="U24" s="179"/>
      <c r="V24" s="179"/>
      <c r="W24" s="179"/>
    </row>
    <row r="25" spans="1:23" x14ac:dyDescent="0.2">
      <c r="A25" s="204" t="s">
        <v>27</v>
      </c>
      <c r="B25" s="199">
        <v>102.67650000000002</v>
      </c>
      <c r="C25" s="200">
        <v>0</v>
      </c>
      <c r="D25" s="201">
        <v>0.59830356979425403</v>
      </c>
      <c r="E25" s="202">
        <v>0.59830356979425403</v>
      </c>
      <c r="F25" s="201">
        <v>0</v>
      </c>
      <c r="J25" s="192"/>
      <c r="K25" s="192"/>
      <c r="L25" s="192"/>
      <c r="M25" s="192"/>
      <c r="N25" s="192"/>
      <c r="T25" s="179"/>
      <c r="U25" s="179"/>
      <c r="V25" s="179"/>
      <c r="W25" s="179"/>
    </row>
    <row r="26" spans="1:23" x14ac:dyDescent="0.2">
      <c r="A26" s="204" t="s">
        <v>28</v>
      </c>
      <c r="B26" s="199">
        <v>327.60949999999997</v>
      </c>
      <c r="C26" s="200">
        <v>0</v>
      </c>
      <c r="D26" s="201">
        <v>59.797122964470134</v>
      </c>
      <c r="E26" s="202">
        <v>59.797122964470134</v>
      </c>
      <c r="F26" s="201">
        <v>0</v>
      </c>
      <c r="J26" s="192"/>
      <c r="K26" s="192"/>
      <c r="L26" s="192"/>
      <c r="M26" s="192"/>
      <c r="N26" s="192"/>
      <c r="T26" s="179"/>
      <c r="U26" s="179"/>
      <c r="V26" s="179"/>
      <c r="W26" s="179"/>
    </row>
    <row r="27" spans="1:23" x14ac:dyDescent="0.2">
      <c r="A27" s="204" t="s">
        <v>29</v>
      </c>
      <c r="B27" s="199">
        <v>185.3673</v>
      </c>
      <c r="C27" s="200">
        <v>7.1795000000000044</v>
      </c>
      <c r="D27" s="201">
        <v>172.71657311550695</v>
      </c>
      <c r="E27" s="202">
        <v>395.47436216223946</v>
      </c>
      <c r="F27" s="201">
        <v>0.13308445303500008</v>
      </c>
      <c r="J27" s="192"/>
      <c r="K27" s="192"/>
      <c r="L27" s="192"/>
      <c r="M27" s="192"/>
      <c r="N27" s="192"/>
      <c r="T27" s="179"/>
      <c r="U27" s="179"/>
      <c r="V27" s="179"/>
      <c r="W27" s="179"/>
    </row>
    <row r="28" spans="1:23" x14ac:dyDescent="0.2">
      <c r="A28" s="204" t="s">
        <v>30</v>
      </c>
      <c r="B28" s="199">
        <v>97.462400000000002</v>
      </c>
      <c r="C28" s="200">
        <v>0</v>
      </c>
      <c r="D28" s="201">
        <v>54.112970937499995</v>
      </c>
      <c r="E28" s="202">
        <v>92.032149689630643</v>
      </c>
      <c r="F28" s="201">
        <v>0</v>
      </c>
      <c r="J28" s="192"/>
      <c r="K28" s="192"/>
      <c r="L28" s="192"/>
      <c r="M28" s="192"/>
      <c r="N28" s="192"/>
    </row>
    <row r="29" spans="1:23" x14ac:dyDescent="0.2">
      <c r="A29" s="198" t="s">
        <v>31</v>
      </c>
      <c r="B29" s="199">
        <v>274.79380000000003</v>
      </c>
      <c r="C29" s="200">
        <v>0.20279999999999632</v>
      </c>
      <c r="D29" s="201">
        <v>56.474478487992968</v>
      </c>
      <c r="E29" s="202">
        <v>64.578469510000588</v>
      </c>
      <c r="F29" s="201">
        <v>5.5728182639998994E-3</v>
      </c>
      <c r="J29" s="192"/>
      <c r="K29" s="192"/>
      <c r="L29" s="192"/>
      <c r="M29" s="192"/>
      <c r="N29" s="192"/>
    </row>
    <row r="30" spans="1:23" x14ac:dyDescent="0.2">
      <c r="A30" s="205" t="s">
        <v>32</v>
      </c>
      <c r="B30" s="206">
        <v>319.88339999999999</v>
      </c>
      <c r="C30" s="207">
        <v>1.9207999999999998</v>
      </c>
      <c r="D30" s="208">
        <v>21.523824462333252</v>
      </c>
      <c r="E30" s="209">
        <v>28.17394088518742</v>
      </c>
      <c r="F30" s="207">
        <v>6.1443203471999989E-2</v>
      </c>
      <c r="J30" s="192"/>
      <c r="K30" s="192"/>
      <c r="L30" s="192"/>
      <c r="M30" s="192"/>
      <c r="N30" s="192"/>
    </row>
    <row r="31" spans="1:23" x14ac:dyDescent="0.2">
      <c r="A31" s="210"/>
      <c r="B31" s="211"/>
    </row>
    <row r="32" spans="1:23" ht="13.5" x14ac:dyDescent="0.2">
      <c r="A32" s="212"/>
    </row>
    <row r="33" spans="1:1" ht="13.5" x14ac:dyDescent="0.2">
      <c r="A33" s="212"/>
    </row>
    <row r="34" spans="1:1" ht="13.5" x14ac:dyDescent="0.2">
      <c r="A34" s="212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5" width="10" style="1" customWidth="1"/>
    <col min="6" max="6" width="10.28515625" style="1" customWidth="1"/>
    <col min="7" max="7" width="15.5703125" style="1" customWidth="1"/>
    <col min="8" max="9" width="9.140625" style="21"/>
    <col min="10" max="10" width="10.42578125" style="2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140" t="s">
        <v>126</v>
      </c>
      <c r="B2" s="140"/>
      <c r="C2" s="140"/>
      <c r="D2" s="140"/>
      <c r="E2" s="140"/>
      <c r="F2" s="140"/>
      <c r="G2" s="140"/>
      <c r="H2" s="41"/>
      <c r="I2" s="41"/>
      <c r="J2" s="41"/>
      <c r="K2" s="2"/>
    </row>
    <row r="4" spans="1:11" ht="11.25" customHeight="1" x14ac:dyDescent="0.2">
      <c r="A4" s="145" t="s">
        <v>33</v>
      </c>
      <c r="B4" s="144" t="s">
        <v>34</v>
      </c>
      <c r="C4" s="139" t="s">
        <v>11</v>
      </c>
      <c r="D4" s="139" t="s">
        <v>106</v>
      </c>
      <c r="E4" s="139"/>
      <c r="F4" s="139"/>
      <c r="G4" s="141" t="s">
        <v>105</v>
      </c>
    </row>
    <row r="5" spans="1:11" ht="27" customHeight="1" x14ac:dyDescent="0.2">
      <c r="A5" s="146"/>
      <c r="B5" s="144"/>
      <c r="C5" s="139"/>
      <c r="D5" s="139"/>
      <c r="E5" s="139"/>
      <c r="F5" s="139"/>
      <c r="G5" s="142"/>
    </row>
    <row r="6" spans="1:11" ht="27.75" customHeight="1" x14ac:dyDescent="0.2">
      <c r="A6" s="147"/>
      <c r="B6" s="144"/>
      <c r="C6" s="139"/>
      <c r="D6" s="66" t="s">
        <v>103</v>
      </c>
      <c r="E6" s="57" t="s">
        <v>76</v>
      </c>
      <c r="F6" s="88" t="s">
        <v>104</v>
      </c>
      <c r="G6" s="143"/>
    </row>
    <row r="7" spans="1:11" x14ac:dyDescent="0.2">
      <c r="A7" s="25"/>
      <c r="B7" s="38" t="s">
        <v>53</v>
      </c>
      <c r="C7" s="26">
        <v>10000</v>
      </c>
      <c r="D7" s="30">
        <v>101.4329</v>
      </c>
      <c r="E7" s="30">
        <v>124.68731704978759</v>
      </c>
      <c r="F7" s="30">
        <v>133.97099516647333</v>
      </c>
      <c r="G7" s="91">
        <v>1.4329000000000036</v>
      </c>
      <c r="H7" s="41"/>
    </row>
    <row r="8" spans="1:11" x14ac:dyDescent="0.2">
      <c r="A8" s="9" t="s">
        <v>35</v>
      </c>
      <c r="B8" s="39" t="s">
        <v>36</v>
      </c>
      <c r="C8" s="27">
        <v>3492.3939999999998</v>
      </c>
      <c r="D8" s="13">
        <v>101.7884</v>
      </c>
      <c r="E8" s="13">
        <v>125.50971737998431</v>
      </c>
      <c r="F8" s="13">
        <v>138.05302334016298</v>
      </c>
      <c r="G8" s="92">
        <v>0.62457974295999852</v>
      </c>
    </row>
    <row r="9" spans="1:11" x14ac:dyDescent="0.2">
      <c r="A9" s="9" t="s">
        <v>37</v>
      </c>
      <c r="B9" s="39" t="s">
        <v>94</v>
      </c>
      <c r="C9" s="27">
        <v>329.56920000000002</v>
      </c>
      <c r="D9" s="13">
        <v>100.8259</v>
      </c>
      <c r="E9" s="13">
        <v>113.76937321230696</v>
      </c>
      <c r="F9" s="13">
        <v>115.63202294484702</v>
      </c>
      <c r="G9" s="92">
        <v>2.7219120228000142E-2</v>
      </c>
    </row>
    <row r="10" spans="1:11" x14ac:dyDescent="0.2">
      <c r="A10" s="9" t="s">
        <v>38</v>
      </c>
      <c r="B10" s="39" t="s">
        <v>39</v>
      </c>
      <c r="C10" s="27">
        <v>888.41859999999997</v>
      </c>
      <c r="D10" s="13">
        <v>101.907</v>
      </c>
      <c r="E10" s="13">
        <v>109.5909453474172</v>
      </c>
      <c r="F10" s="13">
        <v>114.60264093818833</v>
      </c>
      <c r="G10" s="92">
        <v>0.16942142701999968</v>
      </c>
    </row>
    <row r="11" spans="1:11" ht="24" x14ac:dyDescent="0.2">
      <c r="A11" s="9" t="s">
        <v>40</v>
      </c>
      <c r="B11" s="39" t="s">
        <v>95</v>
      </c>
      <c r="C11" s="27">
        <v>1255.3220000000001</v>
      </c>
      <c r="D11" s="13">
        <v>101.6669</v>
      </c>
      <c r="E11" s="13">
        <v>158.66381533945798</v>
      </c>
      <c r="F11" s="13">
        <v>187.16049658826304</v>
      </c>
      <c r="G11" s="92">
        <v>0.20924962417999979</v>
      </c>
    </row>
    <row r="12" spans="1:11" ht="24" x14ac:dyDescent="0.2">
      <c r="A12" s="9" t="s">
        <v>41</v>
      </c>
      <c r="B12" s="39" t="s">
        <v>96</v>
      </c>
      <c r="C12" s="27">
        <v>792.10850000000005</v>
      </c>
      <c r="D12" s="13">
        <v>101.99209999999999</v>
      </c>
      <c r="E12" s="13">
        <v>116.49117232449102</v>
      </c>
      <c r="F12" s="13">
        <v>121.10031623479172</v>
      </c>
      <c r="G12" s="92">
        <v>0.1577959342849995</v>
      </c>
    </row>
    <row r="13" spans="1:11" x14ac:dyDescent="0.2">
      <c r="A13" s="9" t="s">
        <v>42</v>
      </c>
      <c r="B13" s="39" t="s">
        <v>43</v>
      </c>
      <c r="C13" s="27">
        <v>614.21280000000002</v>
      </c>
      <c r="D13" s="13">
        <v>100.5998</v>
      </c>
      <c r="E13" s="13">
        <v>107.9749315120002</v>
      </c>
      <c r="F13" s="13">
        <v>109.90737514939534</v>
      </c>
      <c r="G13" s="92">
        <v>3.6840483744000119E-2</v>
      </c>
    </row>
    <row r="14" spans="1:11" x14ac:dyDescent="0.2">
      <c r="A14" s="9" t="s">
        <v>44</v>
      </c>
      <c r="B14" s="39" t="s">
        <v>45</v>
      </c>
      <c r="C14" s="27">
        <v>985.55409999999995</v>
      </c>
      <c r="D14" s="13">
        <v>98.993499999999997</v>
      </c>
      <c r="E14" s="13">
        <v>135.9499294509919</v>
      </c>
      <c r="F14" s="13">
        <v>140.98662473587524</v>
      </c>
      <c r="G14" s="92">
        <v>-9.9196020165000259E-2</v>
      </c>
    </row>
    <row r="15" spans="1:11" ht="13.5" x14ac:dyDescent="0.2">
      <c r="A15" s="9" t="s">
        <v>46</v>
      </c>
      <c r="B15" s="31" t="s">
        <v>65</v>
      </c>
      <c r="C15" s="27">
        <v>500.77410000000003</v>
      </c>
      <c r="D15" s="13">
        <v>100.3716</v>
      </c>
      <c r="E15" s="13">
        <v>105.34708670844324</v>
      </c>
      <c r="F15" s="13">
        <v>107.79216768703515</v>
      </c>
      <c r="G15" s="92">
        <v>1.860876555600004E-2</v>
      </c>
    </row>
    <row r="16" spans="1:11" x14ac:dyDescent="0.2">
      <c r="A16" s="9" t="s">
        <v>47</v>
      </c>
      <c r="B16" s="39" t="s">
        <v>48</v>
      </c>
      <c r="C16" s="27">
        <v>288.47230000000002</v>
      </c>
      <c r="D16" s="13">
        <v>100.6615</v>
      </c>
      <c r="E16" s="13">
        <v>116.53362711672621</v>
      </c>
      <c r="F16" s="13">
        <v>119.90345084424548</v>
      </c>
      <c r="G16" s="92">
        <v>1.908244264500011E-2</v>
      </c>
    </row>
    <row r="17" spans="1:7" x14ac:dyDescent="0.2">
      <c r="A17" s="9">
        <v>10</v>
      </c>
      <c r="B17" s="39" t="s">
        <v>49</v>
      </c>
      <c r="C17" s="27">
        <v>111.1756</v>
      </c>
      <c r="D17" s="13">
        <v>107.9016</v>
      </c>
      <c r="E17" s="13">
        <v>118.56404679550485</v>
      </c>
      <c r="F17" s="13">
        <v>118.68889473678053</v>
      </c>
      <c r="G17" s="92">
        <v>8.7846512096000029E-2</v>
      </c>
    </row>
    <row r="18" spans="1:7" x14ac:dyDescent="0.2">
      <c r="A18" s="9">
        <v>11</v>
      </c>
      <c r="B18" s="39" t="s">
        <v>50</v>
      </c>
      <c r="C18" s="27">
        <v>329.39080000000001</v>
      </c>
      <c r="D18" s="13">
        <v>101.9481</v>
      </c>
      <c r="E18" s="13">
        <v>121.50840418998905</v>
      </c>
      <c r="F18" s="13">
        <v>128.27196518850832</v>
      </c>
      <c r="G18" s="92">
        <v>6.4168621747999893E-2</v>
      </c>
    </row>
    <row r="19" spans="1:7" x14ac:dyDescent="0.2">
      <c r="A19" s="10">
        <v>12</v>
      </c>
      <c r="B19" s="40" t="s">
        <v>51</v>
      </c>
      <c r="C19" s="42">
        <v>412.608</v>
      </c>
      <c r="D19" s="93">
        <v>102.84139999999999</v>
      </c>
      <c r="E19" s="93">
        <v>114.45239954818778</v>
      </c>
      <c r="F19" s="93">
        <v>116.66907271491678</v>
      </c>
      <c r="G19" s="94">
        <v>0.11723843711999972</v>
      </c>
    </row>
    <row r="20" spans="1:7" ht="18" customHeight="1" x14ac:dyDescent="0.2"/>
    <row r="21" spans="1:7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4" width="10.85546875" style="1" customWidth="1"/>
    <col min="5" max="16384" width="9.140625" style="1"/>
  </cols>
  <sheetData>
    <row r="2" spans="1:8" x14ac:dyDescent="0.2">
      <c r="A2" s="148" t="s">
        <v>107</v>
      </c>
      <c r="B2" s="148"/>
      <c r="C2" s="148"/>
      <c r="D2" s="148"/>
    </row>
    <row r="3" spans="1:8" x14ac:dyDescent="0.2">
      <c r="A3" s="4"/>
    </row>
    <row r="4" spans="1:8" ht="15" customHeight="1" x14ac:dyDescent="0.2">
      <c r="A4" s="139" t="s">
        <v>52</v>
      </c>
      <c r="B4" s="139" t="s">
        <v>106</v>
      </c>
      <c r="C4" s="139"/>
      <c r="D4" s="139"/>
    </row>
    <row r="5" spans="1:8" x14ac:dyDescent="0.2">
      <c r="A5" s="139"/>
      <c r="B5" s="139"/>
      <c r="C5" s="139"/>
      <c r="D5" s="139"/>
    </row>
    <row r="6" spans="1:8" ht="24" x14ac:dyDescent="0.2">
      <c r="A6" s="149"/>
      <c r="B6" s="66" t="s">
        <v>103</v>
      </c>
      <c r="C6" s="102" t="s">
        <v>76</v>
      </c>
      <c r="D6" s="88" t="s">
        <v>104</v>
      </c>
    </row>
    <row r="7" spans="1:8" s="2" customFormat="1" x14ac:dyDescent="0.2">
      <c r="A7" s="54" t="s">
        <v>53</v>
      </c>
      <c r="B7" s="22">
        <v>101.4329</v>
      </c>
      <c r="C7" s="19">
        <v>124.68731704978759</v>
      </c>
      <c r="D7" s="19">
        <v>133.97099516647333</v>
      </c>
      <c r="F7" s="41"/>
      <c r="G7" s="41"/>
      <c r="H7" s="41"/>
    </row>
    <row r="8" spans="1:8" ht="24" x14ac:dyDescent="0.2">
      <c r="A8" s="7" t="s">
        <v>97</v>
      </c>
      <c r="B8" s="15">
        <v>101.80240247555976</v>
      </c>
      <c r="C8" s="16">
        <v>115.10219752216024</v>
      </c>
      <c r="D8" s="16">
        <v>119.45561998676122</v>
      </c>
      <c r="E8" s="21"/>
      <c r="F8" s="21"/>
      <c r="G8" s="21"/>
      <c r="H8" s="21"/>
    </row>
    <row r="9" spans="1:8" x14ac:dyDescent="0.2">
      <c r="A9" s="7" t="s">
        <v>98</v>
      </c>
      <c r="B9" s="15">
        <v>101.25703907604412</v>
      </c>
      <c r="C9" s="16">
        <v>124.4852409710023</v>
      </c>
      <c r="D9" s="16">
        <v>132.14782200627252</v>
      </c>
      <c r="E9" s="21"/>
      <c r="F9" s="21"/>
      <c r="G9" s="21"/>
      <c r="H9" s="21"/>
    </row>
    <row r="10" spans="1:8" x14ac:dyDescent="0.2">
      <c r="A10" s="7" t="s">
        <v>99</v>
      </c>
      <c r="B10" s="15">
        <v>101.45736645659153</v>
      </c>
      <c r="C10" s="16">
        <v>120.98113537195522</v>
      </c>
      <c r="D10" s="16">
        <v>128.94792773498625</v>
      </c>
      <c r="E10" s="21"/>
      <c r="F10" s="21"/>
      <c r="G10" s="21"/>
      <c r="H10" s="21"/>
    </row>
    <row r="11" spans="1:8" x14ac:dyDescent="0.2">
      <c r="A11" s="7" t="s">
        <v>100</v>
      </c>
      <c r="B11" s="15">
        <v>101.69130114100976</v>
      </c>
      <c r="C11" s="16">
        <v>123.81579215854032</v>
      </c>
      <c r="D11" s="16">
        <v>133.05340641912235</v>
      </c>
      <c r="E11" s="21"/>
      <c r="F11" s="21"/>
      <c r="G11" s="21"/>
      <c r="H11" s="21"/>
    </row>
    <row r="12" spans="1:8" x14ac:dyDescent="0.2">
      <c r="A12" s="7" t="s">
        <v>54</v>
      </c>
      <c r="B12" s="15">
        <v>101.74089380573804</v>
      </c>
      <c r="C12" s="16">
        <v>124.98485498864639</v>
      </c>
      <c r="D12" s="16">
        <v>137.12074312409695</v>
      </c>
      <c r="E12" s="21"/>
      <c r="F12" s="21"/>
      <c r="G12" s="21"/>
      <c r="H12" s="21"/>
    </row>
    <row r="13" spans="1:8" x14ac:dyDescent="0.2">
      <c r="A13" s="7" t="s">
        <v>55</v>
      </c>
      <c r="B13" s="15">
        <v>101.31138114163807</v>
      </c>
      <c r="C13" s="16">
        <v>143.70846298328826</v>
      </c>
      <c r="D13" s="16">
        <v>160.29213773232732</v>
      </c>
      <c r="E13" s="21"/>
      <c r="F13" s="21"/>
      <c r="G13" s="21"/>
      <c r="H13" s="21"/>
    </row>
    <row r="14" spans="1:8" x14ac:dyDescent="0.2">
      <c r="A14" s="7" t="s">
        <v>56</v>
      </c>
      <c r="B14" s="15">
        <v>97.210355729889088</v>
      </c>
      <c r="C14" s="16">
        <v>138.39059550908397</v>
      </c>
      <c r="D14" s="16">
        <v>148.20800734206796</v>
      </c>
      <c r="E14" s="21"/>
      <c r="F14" s="21"/>
      <c r="G14" s="21"/>
      <c r="H14" s="21"/>
    </row>
    <row r="15" spans="1:8" ht="24" x14ac:dyDescent="0.2">
      <c r="A15" s="8" t="s">
        <v>101</v>
      </c>
      <c r="B15" s="17">
        <v>101.17481661824537</v>
      </c>
      <c r="C15" s="18">
        <v>131.67938880405032</v>
      </c>
      <c r="D15" s="18">
        <v>144.89811409345938</v>
      </c>
      <c r="E15" s="21"/>
      <c r="F15" s="21"/>
      <c r="G15" s="21"/>
      <c r="H15" s="21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7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2" x14ac:dyDescent="0.2">
      <c r="A2" s="153" t="s">
        <v>127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x14ac:dyDescent="0.2">
      <c r="A4" s="139" t="s">
        <v>57</v>
      </c>
      <c r="B4" s="150" t="s">
        <v>58</v>
      </c>
      <c r="C4" s="150"/>
      <c r="D4" s="150"/>
      <c r="E4" s="150"/>
      <c r="F4" s="150"/>
      <c r="G4" s="151" t="s">
        <v>59</v>
      </c>
      <c r="H4" s="150"/>
      <c r="I4" s="150"/>
      <c r="J4" s="150"/>
      <c r="K4" s="152"/>
    </row>
    <row r="5" spans="1:12" x14ac:dyDescent="0.2">
      <c r="A5" s="149"/>
      <c r="B5" s="35" t="s">
        <v>53</v>
      </c>
      <c r="C5" s="35" t="s">
        <v>60</v>
      </c>
      <c r="D5" s="35" t="s">
        <v>61</v>
      </c>
      <c r="E5" s="35" t="s">
        <v>62</v>
      </c>
      <c r="F5" s="35" t="s">
        <v>63</v>
      </c>
      <c r="G5" s="29" t="s">
        <v>53</v>
      </c>
      <c r="H5" s="35" t="s">
        <v>60</v>
      </c>
      <c r="I5" s="35" t="s">
        <v>61</v>
      </c>
      <c r="J5" s="35" t="s">
        <v>62</v>
      </c>
      <c r="K5" s="56" t="s">
        <v>63</v>
      </c>
    </row>
    <row r="6" spans="1:12" ht="18" customHeight="1" x14ac:dyDescent="0.2">
      <c r="A6" s="37" t="s">
        <v>64</v>
      </c>
      <c r="B6" s="23">
        <v>102.7655</v>
      </c>
      <c r="C6" s="14">
        <v>102.8449</v>
      </c>
      <c r="D6" s="14">
        <v>102.7563</v>
      </c>
      <c r="E6" s="14">
        <v>103.20569999999999</v>
      </c>
      <c r="F6" s="36">
        <v>102.575</v>
      </c>
      <c r="G6" s="20">
        <v>116.5570564368593</v>
      </c>
      <c r="H6" s="14">
        <v>117.50349982810336</v>
      </c>
      <c r="I6" s="14">
        <v>116.47830522956284</v>
      </c>
      <c r="J6" s="14">
        <v>118.9896970216533</v>
      </c>
      <c r="K6" s="14">
        <v>115.22039950642416</v>
      </c>
    </row>
    <row r="7" spans="1:12" ht="18" customHeight="1" x14ac:dyDescent="0.2">
      <c r="A7" s="37" t="s">
        <v>77</v>
      </c>
      <c r="B7" s="23">
        <v>102.07080000000001</v>
      </c>
      <c r="C7" s="14">
        <v>101.616</v>
      </c>
      <c r="D7" s="14">
        <v>102.1632</v>
      </c>
      <c r="E7" s="14">
        <v>101.9806</v>
      </c>
      <c r="F7" s="36">
        <v>102.3167</v>
      </c>
      <c r="G7" s="20">
        <v>118.52234991183734</v>
      </c>
      <c r="H7" s="14">
        <v>118.96622620007602</v>
      </c>
      <c r="I7" s="14">
        <v>118.37224822417576</v>
      </c>
      <c r="J7" s="14">
        <v>121.10915412792758</v>
      </c>
      <c r="K7" s="14">
        <v>117.48111119704618</v>
      </c>
    </row>
    <row r="8" spans="1:12" ht="18" customHeight="1" x14ac:dyDescent="0.2">
      <c r="A8" s="37" t="s">
        <v>78</v>
      </c>
      <c r="B8" s="20">
        <v>104.05800000000001</v>
      </c>
      <c r="C8" s="14">
        <v>104.32850000000001</v>
      </c>
      <c r="D8" s="14">
        <v>104.5668</v>
      </c>
      <c r="E8" s="14">
        <v>104.0865</v>
      </c>
      <c r="F8" s="36">
        <v>103.54810000000001</v>
      </c>
      <c r="G8" s="20">
        <v>122.15889500255022</v>
      </c>
      <c r="H8" s="14">
        <v>122.98848979220081</v>
      </c>
      <c r="I8" s="14">
        <v>122.64422618499714</v>
      </c>
      <c r="J8" s="14">
        <v>124.78670320569925</v>
      </c>
      <c r="K8" s="14">
        <v>120.45609992150621</v>
      </c>
    </row>
    <row r="9" spans="1:12" ht="18" customHeight="1" x14ac:dyDescent="0.2">
      <c r="A9" s="37" t="s">
        <v>79</v>
      </c>
      <c r="B9" s="20">
        <v>105.5613</v>
      </c>
      <c r="C9" s="14">
        <v>105.0994</v>
      </c>
      <c r="D9" s="14">
        <v>104.8854</v>
      </c>
      <c r="E9" s="14">
        <v>106.7093</v>
      </c>
      <c r="F9" s="36">
        <v>105.9007</v>
      </c>
      <c r="G9" s="20">
        <v>127.07135331583937</v>
      </c>
      <c r="H9" s="14">
        <v>127.36359356883086</v>
      </c>
      <c r="I9" s="14">
        <v>126.7653378852049</v>
      </c>
      <c r="J9" s="14">
        <v>131.08034536704858</v>
      </c>
      <c r="K9" s="14">
        <v>125.74966262685683</v>
      </c>
    </row>
    <row r="10" spans="1:12" ht="18" customHeight="1" x14ac:dyDescent="0.2">
      <c r="A10" s="37" t="s">
        <v>85</v>
      </c>
      <c r="B10" s="20">
        <v>102.0412</v>
      </c>
      <c r="C10" s="14">
        <v>102.2328</v>
      </c>
      <c r="D10" s="14">
        <v>101.76900000000001</v>
      </c>
      <c r="E10" s="14">
        <v>102.2437</v>
      </c>
      <c r="F10" s="36">
        <v>102.03619999999999</v>
      </c>
      <c r="G10" s="20">
        <v>129.04712708809737</v>
      </c>
      <c r="H10" s="14">
        <v>129.45626265013959</v>
      </c>
      <c r="I10" s="14">
        <v>128.31402279116236</v>
      </c>
      <c r="J10" s="14">
        <v>132.96340526039211</v>
      </c>
      <c r="K10" s="14">
        <v>127.96505550257443</v>
      </c>
    </row>
    <row r="11" spans="1:12" ht="18" customHeight="1" x14ac:dyDescent="0.2">
      <c r="A11" s="69" t="s">
        <v>88</v>
      </c>
      <c r="B11" s="68">
        <f>'[1]RM_2015-2020'!G$52</f>
        <v>102.209</v>
      </c>
      <c r="C11" s="67">
        <f>'[1]Nord_2015-2020'!G$52</f>
        <v>102.67270000000001</v>
      </c>
      <c r="D11" s="67">
        <f>'[1]Centru_2015-2020'!G$52</f>
        <v>101.8781</v>
      </c>
      <c r="E11" s="67">
        <f>'[1]Sud_2015-2020'!G$52</f>
        <v>102.63849999999999</v>
      </c>
      <c r="F11" s="70">
        <f>'[1]Chisinau_2015-2020'!G$52</f>
        <v>102.0009</v>
      </c>
      <c r="G11" s="68">
        <f>'[1]RM_L-L'!G$46</f>
        <v>131.82659176591989</v>
      </c>
      <c r="H11" s="67">
        <f>'[1]Nord_L-L'!G$46</f>
        <v>132.7072263005665</v>
      </c>
      <c r="I11" s="67">
        <f>'[1]Centru_L-L'!G$46</f>
        <v>130.21799155600812</v>
      </c>
      <c r="J11" s="67">
        <f>'[1]Sud_L-L'!G$46</f>
        <v>136.63150356736136</v>
      </c>
      <c r="K11" s="67">
        <f>'[1]Chisinau_L-L'!G$46</f>
        <v>130.75026800883265</v>
      </c>
      <c r="L11" s="5"/>
    </row>
    <row r="12" spans="1:12" s="5" customFormat="1" ht="18" customHeight="1" x14ac:dyDescent="0.2">
      <c r="A12" s="69" t="s">
        <v>91</v>
      </c>
      <c r="B12" s="68">
        <v>101.39109999999999</v>
      </c>
      <c r="C12" s="67">
        <v>101.38630000000001</v>
      </c>
      <c r="D12" s="67">
        <v>100.428</v>
      </c>
      <c r="E12" s="67">
        <v>101.1032</v>
      </c>
      <c r="F12" s="70">
        <v>102.1271</v>
      </c>
      <c r="G12" s="68">
        <v>133.547183472391</v>
      </c>
      <c r="H12" s="67">
        <v>133.94846483787563</v>
      </c>
      <c r="I12" s="67">
        <v>130.74603744747961</v>
      </c>
      <c r="J12" s="67">
        <v>138.69526772884461</v>
      </c>
      <c r="K12" s="67">
        <v>133.43791697984565</v>
      </c>
    </row>
    <row r="13" spans="1:12" s="5" customFormat="1" ht="18" customHeight="1" x14ac:dyDescent="0.2">
      <c r="A13" s="69" t="s">
        <v>92</v>
      </c>
      <c r="B13" s="68">
        <v>100.89</v>
      </c>
      <c r="C13" s="67">
        <v>100.72</v>
      </c>
      <c r="D13" s="67">
        <v>100.73</v>
      </c>
      <c r="E13" s="67">
        <v>101.56</v>
      </c>
      <c r="F13" s="70">
        <v>100.87</v>
      </c>
      <c r="G13" s="68">
        <v>134.29</v>
      </c>
      <c r="H13" s="67">
        <v>134.34</v>
      </c>
      <c r="I13" s="67">
        <v>131.58000000000001</v>
      </c>
      <c r="J13" s="67">
        <v>140.83000000000001</v>
      </c>
      <c r="K13" s="67">
        <v>133.88999999999999</v>
      </c>
    </row>
    <row r="14" spans="1:12" s="5" customFormat="1" ht="18" customHeight="1" x14ac:dyDescent="0.2">
      <c r="A14" s="71" t="s">
        <v>116</v>
      </c>
      <c r="B14" s="72">
        <v>101.4329</v>
      </c>
      <c r="C14" s="51">
        <v>101.3138</v>
      </c>
      <c r="D14" s="51">
        <v>101.14</v>
      </c>
      <c r="E14" s="51">
        <v>101.375</v>
      </c>
      <c r="F14" s="73">
        <v>101.7182</v>
      </c>
      <c r="G14" s="72">
        <v>133.97099516647333</v>
      </c>
      <c r="H14" s="51">
        <v>133.93161988806435</v>
      </c>
      <c r="I14" s="51">
        <v>130.87111974442237</v>
      </c>
      <c r="J14" s="51">
        <v>139.73996313858751</v>
      </c>
      <c r="K14" s="51">
        <v>134.12839627960162</v>
      </c>
    </row>
    <row r="16" spans="1:12" ht="15" x14ac:dyDescent="0.25">
      <c r="B16" s="28"/>
    </row>
    <row r="17" spans="2:11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2A89-4456-4B11-A1D0-15675BA2BC20}">
  <sheetPr>
    <tabColor theme="1"/>
  </sheetPr>
  <dimension ref="A2:L35"/>
  <sheetViews>
    <sheetView workbookViewId="0">
      <selection activeCell="A2" sqref="A2:I2"/>
    </sheetView>
  </sheetViews>
  <sheetFormatPr defaultRowHeight="14.25" x14ac:dyDescent="0.35"/>
  <cols>
    <col min="1" max="1" width="32.85546875" style="63" customWidth="1"/>
    <col min="2" max="2" width="15.7109375" style="63" customWidth="1"/>
    <col min="3" max="16384" width="9.140625" style="63"/>
  </cols>
  <sheetData>
    <row r="2" spans="1:12" s="61" customFormat="1" ht="27.75" customHeight="1" x14ac:dyDescent="0.35">
      <c r="A2" s="154" t="s">
        <v>108</v>
      </c>
      <c r="B2" s="154"/>
      <c r="C2" s="154"/>
      <c r="D2" s="154"/>
      <c r="E2" s="154"/>
      <c r="F2" s="155"/>
      <c r="G2" s="155"/>
      <c r="H2" s="155"/>
      <c r="I2" s="155"/>
      <c r="J2" s="60"/>
      <c r="K2" s="60"/>
      <c r="L2" s="60"/>
    </row>
    <row r="3" spans="1:12" ht="16.5" customHeight="1" x14ac:dyDescent="0.3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6.5" customHeight="1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6.5" customHeight="1" x14ac:dyDescent="0.3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6.5" customHeigh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6.5" customHeight="1" x14ac:dyDescent="0.3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6.5" customHeigh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6.5" customHeight="1" x14ac:dyDescent="0.3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6.5" customHeight="1" x14ac:dyDescent="0.3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6.5" customHeight="1" x14ac:dyDescent="0.3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6.5" customHeight="1" x14ac:dyDescent="0.3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2" ht="16.5" customHeight="1" x14ac:dyDescent="0.35"/>
    <row r="18" spans="1:2" ht="16.5" customHeight="1" x14ac:dyDescent="0.35"/>
    <row r="19" spans="1:2" ht="24.75" customHeight="1" x14ac:dyDescent="0.35"/>
    <row r="20" spans="1:2" ht="36" x14ac:dyDescent="0.35">
      <c r="A20" s="98" t="s">
        <v>89</v>
      </c>
      <c r="B20" s="98" t="s">
        <v>90</v>
      </c>
    </row>
    <row r="21" spans="1:2" x14ac:dyDescent="0.35">
      <c r="A21" s="99" t="s">
        <v>117</v>
      </c>
      <c r="B21" s="95">
        <v>-0.1608756461839996</v>
      </c>
    </row>
    <row r="22" spans="1:2" x14ac:dyDescent="0.35">
      <c r="A22" s="100" t="s">
        <v>18</v>
      </c>
      <c r="B22" s="96">
        <v>-1.2680425868000023E-2</v>
      </c>
    </row>
    <row r="23" spans="1:2" x14ac:dyDescent="0.35">
      <c r="A23" s="100" t="s">
        <v>31</v>
      </c>
      <c r="B23" s="97">
        <v>5.5728182639998994E-3</v>
      </c>
    </row>
    <row r="24" spans="1:2" x14ac:dyDescent="0.35">
      <c r="A24" s="100" t="s">
        <v>24</v>
      </c>
      <c r="B24" s="97">
        <v>1.2224485860000078E-2</v>
      </c>
    </row>
    <row r="25" spans="1:2" x14ac:dyDescent="0.35">
      <c r="A25" s="100" t="s">
        <v>23</v>
      </c>
      <c r="B25" s="97">
        <v>2.1089387088000115E-2</v>
      </c>
    </row>
    <row r="26" spans="1:2" x14ac:dyDescent="0.35">
      <c r="A26" s="100" t="s">
        <v>17</v>
      </c>
      <c r="B26" s="97">
        <v>2.2714922987999989E-2</v>
      </c>
    </row>
    <row r="27" spans="1:2" x14ac:dyDescent="0.35">
      <c r="A27" s="100" t="s">
        <v>14</v>
      </c>
      <c r="B27" s="97">
        <v>2.4883737249999916E-2</v>
      </c>
    </row>
    <row r="28" spans="1:2" x14ac:dyDescent="0.35">
      <c r="A28" s="100" t="s">
        <v>16</v>
      </c>
      <c r="B28" s="97">
        <v>2.6991022604000079E-2</v>
      </c>
    </row>
    <row r="29" spans="1:2" x14ac:dyDescent="0.35">
      <c r="A29" s="100" t="s">
        <v>15</v>
      </c>
      <c r="B29" s="97">
        <v>4.5838756176000028E-2</v>
      </c>
    </row>
    <row r="30" spans="1:2" x14ac:dyDescent="0.35">
      <c r="A30" s="100" t="s">
        <v>22</v>
      </c>
      <c r="B30" s="97">
        <v>5.7277418576000098E-2</v>
      </c>
    </row>
    <row r="31" spans="1:2" x14ac:dyDescent="0.35">
      <c r="A31" s="100" t="s">
        <v>32</v>
      </c>
      <c r="B31" s="97">
        <v>6.1443203471999989E-2</v>
      </c>
    </row>
    <row r="32" spans="1:2" x14ac:dyDescent="0.35">
      <c r="A32" s="100" t="s">
        <v>21</v>
      </c>
      <c r="B32" s="97">
        <v>9.0159911355999753E-2</v>
      </c>
    </row>
    <row r="33" spans="1:2" x14ac:dyDescent="0.35">
      <c r="A33" s="100" t="s">
        <v>93</v>
      </c>
      <c r="B33" s="97">
        <v>0.13308445303500008</v>
      </c>
    </row>
    <row r="34" spans="1:2" x14ac:dyDescent="0.35">
      <c r="A34" s="100" t="s">
        <v>118</v>
      </c>
      <c r="B34" s="97">
        <v>0.17422369671599985</v>
      </c>
    </row>
    <row r="35" spans="1:2" x14ac:dyDescent="0.35">
      <c r="A35" s="133" t="s">
        <v>119</v>
      </c>
      <c r="B35" s="134">
        <v>0.25085874231000016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4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24"/>
    <col min="15" max="16384" width="9.140625" style="1"/>
  </cols>
  <sheetData>
    <row r="1" spans="1:14" ht="1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2" customFormat="1" ht="26.25" customHeight="1" x14ac:dyDescent="0.2">
      <c r="A2" s="159" t="s">
        <v>109</v>
      </c>
      <c r="B2" s="159"/>
      <c r="C2" s="159"/>
      <c r="D2" s="159"/>
      <c r="E2" s="159"/>
      <c r="F2" s="160"/>
      <c r="G2" s="160"/>
      <c r="H2" s="160"/>
      <c r="I2" s="160"/>
      <c r="J2" s="58"/>
      <c r="K2" s="58"/>
      <c r="L2" s="58"/>
      <c r="N2" s="76"/>
    </row>
    <row r="21" spans="1:4" ht="17.25" customHeight="1" x14ac:dyDescent="0.2"/>
    <row r="22" spans="1:4" x14ac:dyDescent="0.2">
      <c r="A22" s="5"/>
    </row>
    <row r="23" spans="1:4" ht="63" customHeight="1" x14ac:dyDescent="0.2">
      <c r="A23" s="77"/>
      <c r="B23" s="77"/>
      <c r="C23" s="78" t="s">
        <v>87</v>
      </c>
      <c r="D23" s="79" t="s">
        <v>124</v>
      </c>
    </row>
    <row r="24" spans="1:4" ht="14.25" customHeight="1" x14ac:dyDescent="0.2">
      <c r="A24" s="157">
        <v>2021</v>
      </c>
      <c r="B24" s="80" t="s">
        <v>1</v>
      </c>
      <c r="C24" s="81">
        <v>100.2</v>
      </c>
      <c r="D24" s="81">
        <v>100.5</v>
      </c>
    </row>
    <row r="25" spans="1:4" ht="14.25" customHeight="1" x14ac:dyDescent="0.2">
      <c r="A25" s="157"/>
      <c r="B25" s="82" t="s">
        <v>8</v>
      </c>
      <c r="C25" s="81">
        <v>100.6</v>
      </c>
      <c r="D25" s="81">
        <v>100.4</v>
      </c>
    </row>
    <row r="26" spans="1:4" ht="14.25" customHeight="1" x14ac:dyDescent="0.2">
      <c r="A26" s="157"/>
      <c r="B26" s="82" t="s">
        <v>2</v>
      </c>
      <c r="C26" s="81">
        <v>101.5</v>
      </c>
      <c r="D26" s="81">
        <v>101</v>
      </c>
    </row>
    <row r="27" spans="1:4" ht="14.25" customHeight="1" x14ac:dyDescent="0.2">
      <c r="A27" s="157"/>
      <c r="B27" s="82" t="s">
        <v>9</v>
      </c>
      <c r="C27" s="81">
        <v>102.8</v>
      </c>
      <c r="D27" s="81">
        <v>101.5</v>
      </c>
    </row>
    <row r="28" spans="1:4" x14ac:dyDescent="0.2">
      <c r="A28" s="157"/>
      <c r="B28" s="83" t="s">
        <v>3</v>
      </c>
      <c r="C28" s="84">
        <v>103.1</v>
      </c>
      <c r="D28" s="84">
        <v>100.4789</v>
      </c>
    </row>
    <row r="29" spans="1:4" x14ac:dyDescent="0.2">
      <c r="A29" s="157"/>
      <c r="B29" s="85" t="s">
        <v>4</v>
      </c>
      <c r="C29" s="84">
        <v>103.2</v>
      </c>
      <c r="D29" s="86">
        <v>100.054</v>
      </c>
    </row>
    <row r="30" spans="1:4" x14ac:dyDescent="0.2">
      <c r="A30" s="157"/>
      <c r="B30" s="85" t="s">
        <v>5</v>
      </c>
      <c r="C30" s="84">
        <v>103.49</v>
      </c>
      <c r="D30" s="86">
        <v>100.0848</v>
      </c>
    </row>
    <row r="31" spans="1:4" x14ac:dyDescent="0.2">
      <c r="A31" s="157"/>
      <c r="B31" s="85" t="s">
        <v>6</v>
      </c>
      <c r="C31" s="86">
        <v>104.64468353711754</v>
      </c>
      <c r="D31" s="86">
        <v>100.3292</v>
      </c>
    </row>
    <row r="32" spans="1:4" x14ac:dyDescent="0.2">
      <c r="A32" s="157"/>
      <c r="B32" s="85" t="s">
        <v>71</v>
      </c>
      <c r="C32" s="86">
        <v>106.67521144323689</v>
      </c>
      <c r="D32" s="86">
        <v>101.6776</v>
      </c>
    </row>
    <row r="33" spans="1:4" x14ac:dyDescent="0.2">
      <c r="A33" s="157"/>
      <c r="B33" s="85" t="s">
        <v>72</v>
      </c>
      <c r="C33" s="86">
        <v>108.8</v>
      </c>
      <c r="D33" s="86">
        <v>102.1217</v>
      </c>
    </row>
    <row r="34" spans="1:4" x14ac:dyDescent="0.2">
      <c r="A34" s="157"/>
      <c r="B34" s="85" t="s">
        <v>7</v>
      </c>
      <c r="C34" s="86">
        <v>112.4</v>
      </c>
      <c r="D34" s="86">
        <v>103.4988</v>
      </c>
    </row>
    <row r="35" spans="1:4" x14ac:dyDescent="0.2">
      <c r="A35" s="158"/>
      <c r="B35" s="85" t="s">
        <v>0</v>
      </c>
      <c r="C35" s="86">
        <v>113.9</v>
      </c>
      <c r="D35" s="86">
        <v>101.65649999999999</v>
      </c>
    </row>
    <row r="36" spans="1:4" x14ac:dyDescent="0.2">
      <c r="A36" s="156">
        <v>2022</v>
      </c>
      <c r="B36" s="85" t="s">
        <v>1</v>
      </c>
      <c r="C36" s="86">
        <v>116.6</v>
      </c>
      <c r="D36" s="86">
        <v>102.7655</v>
      </c>
    </row>
    <row r="37" spans="1:4" x14ac:dyDescent="0.2">
      <c r="A37" s="157"/>
      <c r="B37" s="85" t="s">
        <v>8</v>
      </c>
      <c r="C37" s="86">
        <v>118.5</v>
      </c>
      <c r="D37" s="86">
        <v>102.07080000000001</v>
      </c>
    </row>
    <row r="38" spans="1:4" x14ac:dyDescent="0.2">
      <c r="A38" s="157"/>
      <c r="B38" s="85" t="s">
        <v>2</v>
      </c>
      <c r="C38" s="86">
        <v>122.2</v>
      </c>
      <c r="D38" s="86">
        <v>104.05800000000001</v>
      </c>
    </row>
    <row r="39" spans="1:4" x14ac:dyDescent="0.2">
      <c r="A39" s="157"/>
      <c r="B39" s="85" t="s">
        <v>9</v>
      </c>
      <c r="C39" s="86">
        <v>127.1</v>
      </c>
      <c r="D39" s="86">
        <v>105.5613</v>
      </c>
    </row>
    <row r="40" spans="1:4" x14ac:dyDescent="0.2">
      <c r="A40" s="157"/>
      <c r="B40" s="104" t="s">
        <v>3</v>
      </c>
      <c r="C40" s="106">
        <v>129</v>
      </c>
      <c r="D40" s="86">
        <v>102</v>
      </c>
    </row>
    <row r="41" spans="1:4" x14ac:dyDescent="0.2">
      <c r="A41" s="157"/>
      <c r="B41" s="104" t="s">
        <v>4</v>
      </c>
      <c r="C41" s="106">
        <v>131.80000000000001</v>
      </c>
      <c r="D41" s="86">
        <v>102.2</v>
      </c>
    </row>
    <row r="42" spans="1:4" x14ac:dyDescent="0.2">
      <c r="A42" s="157"/>
      <c r="B42" s="104" t="s">
        <v>5</v>
      </c>
      <c r="C42" s="106">
        <v>133.54718347239097</v>
      </c>
      <c r="D42" s="86">
        <v>101.39109999999999</v>
      </c>
    </row>
    <row r="43" spans="1:4" x14ac:dyDescent="0.2">
      <c r="A43" s="157"/>
      <c r="B43" s="104" t="s">
        <v>6</v>
      </c>
      <c r="C43" s="106">
        <v>134.29</v>
      </c>
      <c r="D43" s="86">
        <v>100.89</v>
      </c>
    </row>
    <row r="44" spans="1:4" x14ac:dyDescent="0.2">
      <c r="A44" s="158"/>
      <c r="B44" s="105" t="s">
        <v>71</v>
      </c>
      <c r="C44" s="107">
        <v>133.97099516647333</v>
      </c>
      <c r="D44" s="87">
        <v>101.4329</v>
      </c>
    </row>
  </sheetData>
  <mergeCells count="3">
    <mergeCell ref="A36:A44"/>
    <mergeCell ref="A24:A35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V29"/>
  <sheetViews>
    <sheetView zoomScaleNormal="100" workbookViewId="0">
      <selection activeCell="A2" sqref="A2:I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5" width="9.140625" style="1" customWidth="1"/>
    <col min="16" max="17" width="9.140625" style="1"/>
    <col min="18" max="18" width="9.140625" style="24"/>
    <col min="19" max="16384" width="9.140625" style="1"/>
  </cols>
  <sheetData>
    <row r="1" spans="1:18" ht="1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" customFormat="1" ht="26.25" customHeight="1" x14ac:dyDescent="0.2">
      <c r="A2" s="159" t="s">
        <v>110</v>
      </c>
      <c r="B2" s="159"/>
      <c r="C2" s="159"/>
      <c r="D2" s="159"/>
      <c r="E2" s="159"/>
      <c r="F2" s="160"/>
      <c r="G2" s="160"/>
      <c r="H2" s="160"/>
      <c r="I2" s="160"/>
      <c r="J2" s="58"/>
      <c r="K2" s="58"/>
      <c r="L2" s="58"/>
      <c r="M2" s="58"/>
      <c r="N2" s="58"/>
      <c r="O2" s="58"/>
      <c r="P2" s="58"/>
      <c r="R2" s="76"/>
    </row>
    <row r="22" spans="1:22" ht="12.75" thickBot="1" x14ac:dyDescent="0.25"/>
    <row r="23" spans="1:22" ht="15" customHeight="1" x14ac:dyDescent="0.2">
      <c r="A23" s="161"/>
      <c r="B23" s="163">
        <v>2021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5"/>
      <c r="N23" s="166">
        <v>2022</v>
      </c>
      <c r="O23" s="167"/>
      <c r="P23" s="167"/>
      <c r="Q23" s="167"/>
      <c r="R23" s="167"/>
      <c r="S23" s="167"/>
      <c r="T23" s="167"/>
      <c r="U23" s="167"/>
      <c r="V23" s="168"/>
    </row>
    <row r="24" spans="1:22" x14ac:dyDescent="0.2">
      <c r="A24" s="162"/>
      <c r="B24" s="108" t="s">
        <v>1</v>
      </c>
      <c r="C24" s="103" t="s">
        <v>8</v>
      </c>
      <c r="D24" s="103" t="s">
        <v>2</v>
      </c>
      <c r="E24" s="103" t="s">
        <v>9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71</v>
      </c>
      <c r="K24" s="6" t="s">
        <v>72</v>
      </c>
      <c r="L24" s="6" t="s">
        <v>7</v>
      </c>
      <c r="M24" s="109" t="s">
        <v>0</v>
      </c>
      <c r="N24" s="118" t="s">
        <v>1</v>
      </c>
      <c r="O24" s="49" t="s">
        <v>8</v>
      </c>
      <c r="P24" s="49" t="s">
        <v>2</v>
      </c>
      <c r="Q24" s="50" t="s">
        <v>9</v>
      </c>
      <c r="R24" s="48" t="s">
        <v>3</v>
      </c>
      <c r="S24" s="43" t="s">
        <v>4</v>
      </c>
      <c r="T24" s="43" t="s">
        <v>5</v>
      </c>
      <c r="U24" s="6" t="s">
        <v>6</v>
      </c>
      <c r="V24" s="109" t="s">
        <v>71</v>
      </c>
    </row>
    <row r="25" spans="1:22" ht="12.75" x14ac:dyDescent="0.2">
      <c r="A25" s="129" t="s">
        <v>67</v>
      </c>
      <c r="B25" s="110">
        <v>100.21620995912834</v>
      </c>
      <c r="C25" s="52">
        <v>100.61857077125185</v>
      </c>
      <c r="D25" s="52">
        <v>101.49346678626056</v>
      </c>
      <c r="E25" s="52">
        <v>102.82590202661233</v>
      </c>
      <c r="F25" s="33">
        <v>103.09235682525681</v>
      </c>
      <c r="G25" s="33">
        <v>103.15999325716025</v>
      </c>
      <c r="H25" s="33">
        <v>103.48746035199864</v>
      </c>
      <c r="I25" s="33">
        <v>104.64468353711754</v>
      </c>
      <c r="J25" s="33">
        <v>106.67521144323689</v>
      </c>
      <c r="K25" s="33">
        <v>108.81362136709862</v>
      </c>
      <c r="L25" s="33">
        <v>112.43841723872944</v>
      </c>
      <c r="M25" s="111">
        <v>113.93715827392037</v>
      </c>
      <c r="N25" s="119">
        <v>116.6</v>
      </c>
      <c r="O25" s="33">
        <v>118.5</v>
      </c>
      <c r="P25" s="33">
        <v>122.2</v>
      </c>
      <c r="Q25" s="12">
        <v>127.1</v>
      </c>
      <c r="R25" s="45">
        <v>129.04712708809737</v>
      </c>
      <c r="S25" s="44">
        <v>131.82659176591989</v>
      </c>
      <c r="T25" s="44">
        <v>133.547183472391</v>
      </c>
      <c r="U25" s="89">
        <v>134.29419111687244</v>
      </c>
      <c r="V25" s="120">
        <v>133.97099516647333</v>
      </c>
    </row>
    <row r="26" spans="1:22" ht="12.75" x14ac:dyDescent="0.2">
      <c r="A26" s="130" t="s">
        <v>68</v>
      </c>
      <c r="B26" s="112">
        <v>101.263072567919</v>
      </c>
      <c r="C26" s="53">
        <v>101.80024214420501</v>
      </c>
      <c r="D26" s="53">
        <v>103.02374324682064</v>
      </c>
      <c r="E26" s="53">
        <v>105.07500814317116</v>
      </c>
      <c r="F26" s="34">
        <v>104.9495234200092</v>
      </c>
      <c r="G26" s="34">
        <v>104.56718097492161</v>
      </c>
      <c r="H26" s="34">
        <v>104.19693949047537</v>
      </c>
      <c r="I26" s="34">
        <v>104.83423254090516</v>
      </c>
      <c r="J26" s="34">
        <v>108.30771277885557</v>
      </c>
      <c r="K26" s="34">
        <v>112.7250765374374</v>
      </c>
      <c r="L26" s="34">
        <v>115.4944115253148</v>
      </c>
      <c r="M26" s="113">
        <v>117.46067675231285</v>
      </c>
      <c r="N26" s="121">
        <v>121</v>
      </c>
      <c r="O26" s="34">
        <v>123.3</v>
      </c>
      <c r="P26" s="34">
        <v>127</v>
      </c>
      <c r="Q26" s="5">
        <v>130.19999999999999</v>
      </c>
      <c r="R26" s="47">
        <v>132.50046214301844</v>
      </c>
      <c r="S26" s="46">
        <v>134.30069770466025</v>
      </c>
      <c r="T26" s="46">
        <v>136.39864617738701</v>
      </c>
      <c r="U26" s="90">
        <v>138.38663642222807</v>
      </c>
      <c r="V26" s="122">
        <v>137.12083390618301</v>
      </c>
    </row>
    <row r="27" spans="1:22" ht="12.75" x14ac:dyDescent="0.2">
      <c r="A27" s="130" t="s">
        <v>69</v>
      </c>
      <c r="B27" s="112">
        <v>99.9171755230918</v>
      </c>
      <c r="C27" s="53">
        <v>101.15409468187423</v>
      </c>
      <c r="D27" s="53">
        <v>102.33742057723278</v>
      </c>
      <c r="E27" s="53">
        <v>103.8005434633609</v>
      </c>
      <c r="F27" s="34">
        <v>104.6597182986948</v>
      </c>
      <c r="G27" s="34">
        <v>105.16110510658139</v>
      </c>
      <c r="H27" s="34">
        <v>105.53626645861792</v>
      </c>
      <c r="I27" s="34">
        <v>106.92847415687653</v>
      </c>
      <c r="J27" s="34">
        <v>108.6235492637847</v>
      </c>
      <c r="K27" s="34">
        <v>110.02060607953807</v>
      </c>
      <c r="L27" s="34">
        <v>111.28228484968123</v>
      </c>
      <c r="M27" s="113">
        <v>112.05514470722089</v>
      </c>
      <c r="N27" s="121">
        <v>113.4</v>
      </c>
      <c r="O27" s="34">
        <v>114.9</v>
      </c>
      <c r="P27" s="34">
        <v>118</v>
      </c>
      <c r="Q27" s="5">
        <v>119.1</v>
      </c>
      <c r="R27" s="47">
        <v>121.45006099052526</v>
      </c>
      <c r="S27" s="46">
        <v>123.44290220207448</v>
      </c>
      <c r="T27" s="46">
        <v>124.168003979491</v>
      </c>
      <c r="U27" s="90">
        <v>123.256539567655</v>
      </c>
      <c r="V27" s="122">
        <v>122.42434268445265</v>
      </c>
    </row>
    <row r="28" spans="1:22" ht="13.5" thickBot="1" x14ac:dyDescent="0.25">
      <c r="A28" s="131" t="s">
        <v>70</v>
      </c>
      <c r="B28" s="114">
        <v>99.04618212857153</v>
      </c>
      <c r="C28" s="115">
        <v>98.109326671218412</v>
      </c>
      <c r="D28" s="115">
        <v>98.107366343076052</v>
      </c>
      <c r="E28" s="115">
        <v>98.417325798545292</v>
      </c>
      <c r="F28" s="116">
        <v>98.462962412829128</v>
      </c>
      <c r="G28" s="116">
        <v>98.472290890201208</v>
      </c>
      <c r="H28" s="116">
        <v>99.548718862990683</v>
      </c>
      <c r="I28" s="116">
        <v>101.02309487688655</v>
      </c>
      <c r="J28" s="116">
        <v>101.52078591261213</v>
      </c>
      <c r="K28" s="116">
        <v>101.64224119331905</v>
      </c>
      <c r="L28" s="116">
        <v>109.64898220332753</v>
      </c>
      <c r="M28" s="117">
        <v>111.5911391313865</v>
      </c>
      <c r="N28" s="123">
        <v>114.8</v>
      </c>
      <c r="O28" s="116">
        <v>117</v>
      </c>
      <c r="P28" s="116">
        <v>121.3</v>
      </c>
      <c r="Q28" s="124">
        <v>134.4</v>
      </c>
      <c r="R28" s="125">
        <v>135.26689966357765</v>
      </c>
      <c r="S28" s="126">
        <v>140.70061945633154</v>
      </c>
      <c r="T28" s="126">
        <v>143.511356122726</v>
      </c>
      <c r="U28" s="127">
        <v>145.25293989127712</v>
      </c>
      <c r="V28" s="128">
        <v>147.24763594892693</v>
      </c>
    </row>
    <row r="29" spans="1:22" x14ac:dyDescent="0.2">
      <c r="A29" s="5"/>
      <c r="B29" s="5"/>
      <c r="C29" s="5"/>
      <c r="D29" s="5"/>
      <c r="E29" s="5"/>
    </row>
  </sheetData>
  <mergeCells count="4">
    <mergeCell ref="A23:A24"/>
    <mergeCell ref="B23:M23"/>
    <mergeCell ref="A2:I2"/>
    <mergeCell ref="N23:V2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H34"/>
  <sheetViews>
    <sheetView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24.42578125" style="1" customWidth="1"/>
    <col min="3" max="3" width="23.85546875" style="1" customWidth="1"/>
    <col min="4" max="16384" width="9.140625" style="1"/>
  </cols>
  <sheetData>
    <row r="2" spans="1:8" s="2" customFormat="1" ht="28.5" customHeight="1" x14ac:dyDescent="0.2">
      <c r="A2" s="169" t="s">
        <v>111</v>
      </c>
      <c r="B2" s="169"/>
      <c r="C2" s="169"/>
      <c r="D2" s="169"/>
      <c r="E2" s="169"/>
      <c r="F2" s="169"/>
      <c r="G2" s="169"/>
      <c r="H2" s="59"/>
    </row>
    <row r="19" spans="1:4" ht="15" customHeight="1" x14ac:dyDescent="0.2"/>
    <row r="21" spans="1:4" ht="57.75" customHeight="1" x14ac:dyDescent="0.2">
      <c r="A21" s="132" t="s">
        <v>84</v>
      </c>
      <c r="B21" s="55" t="s">
        <v>112</v>
      </c>
      <c r="C21" s="56" t="s">
        <v>113</v>
      </c>
      <c r="D21" s="137"/>
    </row>
    <row r="22" spans="1:4" x14ac:dyDescent="0.2">
      <c r="A22" s="64" t="s">
        <v>80</v>
      </c>
      <c r="B22" s="74">
        <v>3.08</v>
      </c>
      <c r="C22" s="74">
        <v>83.45</v>
      </c>
      <c r="D22" s="138"/>
    </row>
    <row r="23" spans="1:4" ht="24" x14ac:dyDescent="0.2">
      <c r="A23" s="170" t="s">
        <v>125</v>
      </c>
      <c r="B23" s="74">
        <v>2.4</v>
      </c>
      <c r="C23" s="74">
        <v>14.5</v>
      </c>
      <c r="D23" s="138"/>
    </row>
    <row r="24" spans="1:4" x14ac:dyDescent="0.2">
      <c r="A24" s="64" t="s">
        <v>82</v>
      </c>
      <c r="B24" s="74">
        <v>1.9</v>
      </c>
      <c r="C24" s="74">
        <v>10</v>
      </c>
      <c r="D24" s="138"/>
    </row>
    <row r="25" spans="1:4" x14ac:dyDescent="0.2">
      <c r="A25" s="101" t="s">
        <v>81</v>
      </c>
      <c r="B25" s="74">
        <v>1.6</v>
      </c>
      <c r="C25" s="74">
        <v>17.2</v>
      </c>
      <c r="D25" s="138"/>
    </row>
    <row r="26" spans="1:4" x14ac:dyDescent="0.2">
      <c r="A26" s="101" t="s">
        <v>122</v>
      </c>
      <c r="B26" s="74">
        <v>1.6</v>
      </c>
      <c r="C26" s="74">
        <v>18.7</v>
      </c>
      <c r="D26" s="138"/>
    </row>
    <row r="27" spans="1:4" x14ac:dyDescent="0.2">
      <c r="A27" s="64" t="s">
        <v>114</v>
      </c>
      <c r="B27" s="74">
        <v>1.6</v>
      </c>
      <c r="C27" s="74">
        <v>10.5</v>
      </c>
      <c r="D27" s="138"/>
    </row>
    <row r="28" spans="1:4" x14ac:dyDescent="0.2">
      <c r="A28" s="135" t="s">
        <v>120</v>
      </c>
      <c r="B28" s="136">
        <v>1.4</v>
      </c>
      <c r="C28" s="136">
        <v>34</v>
      </c>
      <c r="D28" s="138"/>
    </row>
    <row r="29" spans="1:4" x14ac:dyDescent="0.2">
      <c r="A29" s="64" t="s">
        <v>115</v>
      </c>
      <c r="B29" s="74">
        <v>1.2</v>
      </c>
      <c r="C29" s="74">
        <v>9.3000000000000007</v>
      </c>
      <c r="D29" s="138"/>
    </row>
    <row r="30" spans="1:4" x14ac:dyDescent="0.2">
      <c r="A30" s="64" t="s">
        <v>86</v>
      </c>
      <c r="B30" s="74">
        <v>1</v>
      </c>
      <c r="C30" s="74">
        <v>11.27</v>
      </c>
      <c r="D30" s="138"/>
    </row>
    <row r="31" spans="1:4" x14ac:dyDescent="0.2">
      <c r="A31" s="64" t="s">
        <v>123</v>
      </c>
      <c r="B31" s="74">
        <v>0.3</v>
      </c>
      <c r="C31" s="74">
        <v>6.9</v>
      </c>
      <c r="D31" s="138"/>
    </row>
    <row r="32" spans="1:4" x14ac:dyDescent="0.2">
      <c r="A32" s="64" t="s">
        <v>121</v>
      </c>
      <c r="B32" s="74">
        <v>0.3</v>
      </c>
      <c r="C32" s="74">
        <v>23.7</v>
      </c>
      <c r="D32" s="138"/>
    </row>
    <row r="33" spans="1:4" x14ac:dyDescent="0.2">
      <c r="A33" s="65" t="s">
        <v>83</v>
      </c>
      <c r="B33" s="75">
        <v>0.3</v>
      </c>
      <c r="C33" s="75">
        <v>8.9</v>
      </c>
      <c r="D33" s="138"/>
    </row>
    <row r="34" spans="1:4" x14ac:dyDescent="0.2">
      <c r="D34" s="138"/>
    </row>
  </sheetData>
  <sortState xmlns:xlrd2="http://schemas.microsoft.com/office/spreadsheetml/2017/richdata2" ref="A22:B33">
    <sortCondition descending="1" ref="B21"/>
  </sortState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Cebotari</cp:lastModifiedBy>
  <cp:lastPrinted>2016-08-08T09:20:44Z</cp:lastPrinted>
  <dcterms:created xsi:type="dcterms:W3CDTF">2016-08-05T07:41:05Z</dcterms:created>
  <dcterms:modified xsi:type="dcterms:W3CDTF">2022-10-10T05:56:02Z</dcterms:modified>
</cp:coreProperties>
</file>