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D:\Doina Vudvud\Desktop\FW Notă informativă, salariu trIV 2021\"/>
    </mc:Choice>
  </mc:AlternateContent>
  <xr:revisionPtr revIDLastSave="0" documentId="13_ncr:1_{367B9AE9-5D72-4B4A-B624-8E29F53B1821}" xr6:coauthVersionLast="37" xr6:coauthVersionMax="37" xr10:uidLastSave="{00000000-0000-0000-0000-000000000000}"/>
  <bookViews>
    <workbookView xWindow="0" yWindow="0" windowWidth="21570" windowHeight="7080" tabRatio="666" xr2:uid="{00000000-000D-0000-FFFF-FFFF00000000}"/>
  </bookViews>
  <sheets>
    <sheet name="Tabelul 1" sheetId="10" r:id="rId1"/>
    <sheet name="Figura 1" sheetId="15" r:id="rId2"/>
    <sheet name="Figura 2" sheetId="12" r:id="rId3"/>
    <sheet name="Figura 3" sheetId="13" r:id="rId4"/>
    <sheet name="Figura 4" sheetId="14" r:id="rId5"/>
  </sheets>
  <calcPr calcId="179021"/>
</workbook>
</file>

<file path=xl/calcChain.xml><?xml version="1.0" encoding="utf-8"?>
<calcChain xmlns="http://schemas.openxmlformats.org/spreadsheetml/2006/main">
  <c r="W25" i="13" l="1"/>
</calcChain>
</file>

<file path=xl/sharedStrings.xml><?xml version="1.0" encoding="utf-8"?>
<sst xmlns="http://schemas.openxmlformats.org/spreadsheetml/2006/main" count="153" uniqueCount="48">
  <si>
    <t>Activități economice</t>
  </si>
  <si>
    <t>Agricultură, silvicultură și pescuit</t>
  </si>
  <si>
    <t>Industria extractivă</t>
  </si>
  <si>
    <t>Industria prelucrătoare</t>
  </si>
  <si>
    <t>Producția și furnizarea de energie electrică și termică, gaze, apă caldă și aer condiționat</t>
  </si>
  <si>
    <t>Distribuția apei; salubritate, gestionarea deșeurilor, activități de decontaminare</t>
  </si>
  <si>
    <t>Construcții</t>
  </si>
  <si>
    <t>Comerț cu ridicata și cu amănuntul; întreținerea și repararea autovehiculelor și a motocicletelor</t>
  </si>
  <si>
    <t>Transport și depozitare</t>
  </si>
  <si>
    <t>Activități de cazare și alimentație publică</t>
  </si>
  <si>
    <t>Informații și comunicații</t>
  </si>
  <si>
    <t>Activități financiare și de asigurări</t>
  </si>
  <si>
    <t>Tranzacții imobiliare</t>
  </si>
  <si>
    <t>Activități profesionale, științifice și tehnice</t>
  </si>
  <si>
    <t>Activități de servicii administrative și activități de servicii suport</t>
  </si>
  <si>
    <t>Administrație publică și apărare; asigurări sociale obligatorii</t>
  </si>
  <si>
    <t>Învățământ</t>
  </si>
  <si>
    <t>Sănătate și asistență socială</t>
  </si>
  <si>
    <t>Artă, activități de recreere și de agrement</t>
  </si>
  <si>
    <t>Alte activități de servicii</t>
  </si>
  <si>
    <t>Anul</t>
  </si>
  <si>
    <t>Câștigul salarial mediu lunar</t>
  </si>
  <si>
    <t>În % față de perioada similară a anului precedent</t>
  </si>
  <si>
    <t>I</t>
  </si>
  <si>
    <t>II</t>
  </si>
  <si>
    <t>III</t>
  </si>
  <si>
    <t>IV</t>
  </si>
  <si>
    <t>Trimestrul</t>
  </si>
  <si>
    <t>Lei</t>
  </si>
  <si>
    <t>În % față de:</t>
  </si>
  <si>
    <t xml:space="preserve">câștigul salarial mediu pe total economie </t>
  </si>
  <si>
    <t>Total economie</t>
  </si>
  <si>
    <t>Industrie – total</t>
  </si>
  <si>
    <t>2018</t>
  </si>
  <si>
    <t>2019</t>
  </si>
  <si>
    <t>Indicele câștigului salarial real</t>
  </si>
  <si>
    <t>Indicele câștigului salarial</t>
  </si>
  <si>
    <t>Indicele prețurilor de consum</t>
  </si>
  <si>
    <t>Față de același trimestru al anului precedent</t>
  </si>
  <si>
    <t>Față de trimestrul precedent</t>
  </si>
  <si>
    <t>trimestrul IV 2020</t>
  </si>
  <si>
    <t>trimestrul III 2021</t>
  </si>
  <si>
    <t>Distribuția apei, salubritate, gestionarea deșeurilor, activități de decontaminare</t>
  </si>
  <si>
    <r>
      <rPr>
        <b/>
        <sz val="9"/>
        <color rgb="FF000000"/>
        <rFont val="Arial"/>
        <family val="2"/>
        <charset val="204"/>
      </rPr>
      <t>Figura 3.</t>
    </r>
    <r>
      <rPr>
        <i/>
        <sz val="9"/>
        <color rgb="FF000000"/>
        <rFont val="Arial"/>
        <family val="2"/>
        <charset val="204"/>
      </rPr>
      <t xml:space="preserve"> Evoluția indicelui câștigului salarial și a indicelui prețurilor de consum, pe trimestre, în 2015-2021</t>
    </r>
    <r>
      <rPr>
        <sz val="9"/>
        <color rgb="FF000000"/>
        <rFont val="Arial"/>
        <family val="2"/>
        <charset val="204"/>
      </rPr>
      <t xml:space="preserve">
</t>
    </r>
    <r>
      <rPr>
        <i/>
        <sz val="9"/>
        <color rgb="FF000000"/>
        <rFont val="Arial"/>
        <family val="2"/>
        <charset val="204"/>
      </rPr>
      <t>(față de același trimestru al anului precedent)</t>
    </r>
  </si>
  <si>
    <r>
      <rPr>
        <b/>
        <sz val="9"/>
        <color rgb="FF000000"/>
        <rFont val="Arial"/>
        <family val="2"/>
        <charset val="204"/>
      </rPr>
      <t>Tabelul 1.</t>
    </r>
    <r>
      <rPr>
        <i/>
        <sz val="9"/>
        <color rgb="FF000000"/>
        <rFont val="Arial"/>
        <family val="2"/>
        <charset val="204"/>
      </rPr>
      <t xml:space="preserve"> Câștigul salarial mediu lunar nominal brut în trimestrul IV 2021, pe activități economice</t>
    </r>
  </si>
  <si>
    <r>
      <rPr>
        <b/>
        <sz val="9"/>
        <color rgb="FF000000"/>
        <rFont val="Arial"/>
        <family val="2"/>
        <charset val="204"/>
      </rPr>
      <t>Figura 1</t>
    </r>
    <r>
      <rPr>
        <b/>
        <i/>
        <sz val="9"/>
        <color rgb="FF000000"/>
        <rFont val="Arial"/>
        <family val="2"/>
        <charset val="204"/>
      </rPr>
      <t>.</t>
    </r>
    <r>
      <rPr>
        <i/>
        <sz val="9"/>
        <color rgb="FF000000"/>
        <rFont val="Arial"/>
        <family val="2"/>
        <charset val="204"/>
      </rPr>
      <t xml:space="preserve"> Evoluția câștigului salarial mediu lunar, pe trimestre, în 2015-2021</t>
    </r>
  </si>
  <si>
    <r>
      <rPr>
        <b/>
        <sz val="9"/>
        <color rgb="FF000000"/>
        <rFont val="Arial"/>
        <family val="2"/>
        <charset val="204"/>
      </rPr>
      <t xml:space="preserve">Figura 2. </t>
    </r>
    <r>
      <rPr>
        <i/>
        <sz val="9"/>
        <color rgb="FF000000"/>
        <rFont val="Arial"/>
        <family val="2"/>
        <charset val="204"/>
      </rPr>
      <t>Câștigul salarial mediu lunar nominal brut în trimestrul IV 2021, pe activități economice</t>
    </r>
  </si>
  <si>
    <r>
      <rPr>
        <b/>
        <sz val="9"/>
        <color rgb="FF000000"/>
        <rFont val="Arial"/>
        <family val="2"/>
        <charset val="204"/>
      </rPr>
      <t>Figura 4.</t>
    </r>
    <r>
      <rPr>
        <sz val="9"/>
        <color rgb="FF000000"/>
        <rFont val="Arial"/>
        <family val="2"/>
        <charset val="204"/>
      </rPr>
      <t xml:space="preserve"> </t>
    </r>
    <r>
      <rPr>
        <i/>
        <sz val="9"/>
        <color rgb="FF000000"/>
        <rFont val="Arial"/>
        <family val="2"/>
        <charset val="204"/>
      </rPr>
      <t>Evoluția indicelui numărului mediu al salariaților pe trimestre, în 2015-2021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</si>
</sst>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i/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Border="0" applyAlignment="0"/>
    <xf numFmtId="0" fontId="1" fillId="0" borderId="0"/>
  </cellStyleXfs>
  <cellXfs count="74">
    <xf numFmtId="0" fontId="0" fillId="0" borderId="0" xfId="0" applyFill="1" applyProtection="1"/>
    <xf numFmtId="0" fontId="2" fillId="0" borderId="0" xfId="0" applyFont="1" applyFill="1" applyProtection="1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/>
    <xf numFmtId="0" fontId="2" fillId="0" borderId="1" xfId="0" applyFont="1" applyFill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horizontal="right" vertical="center" wrapText="1"/>
    </xf>
    <xf numFmtId="0" fontId="3" fillId="0" borderId="0" xfId="0" applyFont="1" applyFill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Protection="1"/>
    <xf numFmtId="0" fontId="2" fillId="0" borderId="0" xfId="0" applyFont="1" applyFill="1" applyAlignment="1" applyProtection="1">
      <alignment horizontal="center" vertical="center" wrapText="1"/>
    </xf>
    <xf numFmtId="164" fontId="2" fillId="2" borderId="9" xfId="0" applyNumberFormat="1" applyFont="1" applyFill="1" applyBorder="1" applyProtection="1"/>
    <xf numFmtId="164" fontId="2" fillId="0" borderId="9" xfId="0" applyNumberFormat="1" applyFont="1" applyFill="1" applyBorder="1" applyProtection="1"/>
    <xf numFmtId="0" fontId="2" fillId="0" borderId="9" xfId="0" applyFont="1" applyFill="1" applyBorder="1" applyProtection="1"/>
    <xf numFmtId="164" fontId="2" fillId="2" borderId="0" xfId="0" applyNumberFormat="1" applyFont="1" applyFill="1" applyBorder="1" applyProtection="1"/>
    <xf numFmtId="164" fontId="2" fillId="0" borderId="7" xfId="0" applyNumberFormat="1" applyFont="1" applyFill="1" applyBorder="1"/>
    <xf numFmtId="164" fontId="2" fillId="0" borderId="7" xfId="0" applyNumberFormat="1" applyFont="1" applyFill="1" applyBorder="1" applyProtection="1"/>
    <xf numFmtId="0" fontId="2" fillId="0" borderId="7" xfId="0" applyFont="1" applyFill="1" applyBorder="1" applyProtection="1"/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horizontal="right" vertical="center" wrapText="1"/>
    </xf>
    <xf numFmtId="164" fontId="4" fillId="0" borderId="0" xfId="0" applyNumberFormat="1" applyFont="1" applyFill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164" fontId="2" fillId="0" borderId="0" xfId="0" applyNumberFormat="1" applyFont="1" applyFill="1" applyAlignment="1" applyProtection="1">
      <alignment horizontal="right" vertical="center" wrapText="1"/>
    </xf>
    <xf numFmtId="0" fontId="5" fillId="0" borderId="6" xfId="0" applyFont="1" applyFill="1" applyBorder="1" applyAlignment="1" applyProtection="1">
      <alignment horizontal="left" vertical="center" wrapText="1" indent="1"/>
    </xf>
    <xf numFmtId="164" fontId="5" fillId="0" borderId="0" xfId="0" applyNumberFormat="1" applyFont="1" applyFill="1" applyBorder="1" applyAlignment="1" applyProtection="1">
      <alignment horizontal="right" vertical="center" wrapText="1"/>
    </xf>
    <xf numFmtId="164" fontId="5" fillId="0" borderId="0" xfId="0" applyNumberFormat="1" applyFont="1" applyFill="1" applyAlignment="1" applyProtection="1">
      <alignment horizontal="right" vertical="center" wrapText="1"/>
    </xf>
    <xf numFmtId="0" fontId="5" fillId="0" borderId="6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164" fontId="2" fillId="2" borderId="7" xfId="0" applyNumberFormat="1" applyFont="1" applyFill="1" applyBorder="1" applyProtection="1"/>
    <xf numFmtId="0" fontId="2" fillId="0" borderId="7" xfId="0" applyFont="1" applyFill="1" applyBorder="1" applyAlignment="1" applyProtection="1">
      <alignment horizontal="right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wrapText="1"/>
    </xf>
    <xf numFmtId="0" fontId="2" fillId="0" borderId="8" xfId="0" applyFont="1" applyFill="1" applyBorder="1" applyProtection="1"/>
    <xf numFmtId="164" fontId="2" fillId="0" borderId="11" xfId="0" applyNumberFormat="1" applyFont="1" applyFill="1" applyBorder="1" applyProtection="1"/>
    <xf numFmtId="164" fontId="2" fillId="0" borderId="10" xfId="0" applyNumberFormat="1" applyFont="1" applyFill="1" applyBorder="1" applyProtection="1"/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406592817768648E-2"/>
          <c:y val="6.1932087548885448E-2"/>
          <c:w val="0.87226812959509925"/>
          <c:h val="0.677190479395203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1'!$C$25</c:f>
              <c:strCache>
                <c:ptCount val="1"/>
                <c:pt idx="0">
                  <c:v>Câștigul salarial mediu lunar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'Figura 1'!$A$26:$B$53</c:f>
              <c:multiLvlStrCache>
                <c:ptCount val="2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1'!$C$26:$C$53</c:f>
              <c:numCache>
                <c:formatCode>0,0</c:formatCode>
                <c:ptCount val="28"/>
                <c:pt idx="0">
                  <c:v>4300.2</c:v>
                </c:pt>
                <c:pt idx="1">
                  <c:v>4594.2</c:v>
                </c:pt>
                <c:pt idx="2">
                  <c:v>4749.2</c:v>
                </c:pt>
                <c:pt idx="3">
                  <c:v>4800.8</c:v>
                </c:pt>
                <c:pt idx="4">
                  <c:v>4689.2</c:v>
                </c:pt>
                <c:pt idx="5">
                  <c:v>4980.7</c:v>
                </c:pt>
                <c:pt idx="6">
                  <c:v>5229.2</c:v>
                </c:pt>
                <c:pt idx="7">
                  <c:v>5437.4</c:v>
                </c:pt>
                <c:pt idx="8">
                  <c:v>5218.8999999999996</c:v>
                </c:pt>
                <c:pt idx="9">
                  <c:v>5636.7</c:v>
                </c:pt>
                <c:pt idx="10">
                  <c:v>5809.1</c:v>
                </c:pt>
                <c:pt idx="11">
                  <c:v>6113.6</c:v>
                </c:pt>
                <c:pt idx="12">
                  <c:v>5906.5</c:v>
                </c:pt>
                <c:pt idx="13">
                  <c:v>6369.8</c:v>
                </c:pt>
                <c:pt idx="14">
                  <c:v>6507.3</c:v>
                </c:pt>
                <c:pt idx="15">
                  <c:v>6987.5</c:v>
                </c:pt>
                <c:pt idx="16">
                  <c:v>6923</c:v>
                </c:pt>
                <c:pt idx="17">
                  <c:v>7302.6</c:v>
                </c:pt>
                <c:pt idx="18">
                  <c:v>7385</c:v>
                </c:pt>
                <c:pt idx="19">
                  <c:v>7813.1</c:v>
                </c:pt>
                <c:pt idx="20">
                  <c:v>7633.9</c:v>
                </c:pt>
                <c:pt idx="21">
                  <c:v>7849</c:v>
                </c:pt>
                <c:pt idx="22" formatCode="General">
                  <c:v>8074.3</c:v>
                </c:pt>
                <c:pt idx="23" formatCode="General">
                  <c:v>8859.9</c:v>
                </c:pt>
                <c:pt idx="24">
                  <c:v>8468.6</c:v>
                </c:pt>
                <c:pt idx="25">
                  <c:v>9044.5</c:v>
                </c:pt>
                <c:pt idx="26" formatCode="General">
                  <c:v>9175.7000000000007</c:v>
                </c:pt>
                <c:pt idx="27" formatCode="General">
                  <c:v>9767.6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3-4C69-9F76-D47972FB7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50"/>
        <c:axId val="79788672"/>
        <c:axId val="79790848"/>
      </c:barChart>
      <c:lineChart>
        <c:grouping val="stacked"/>
        <c:varyColors val="0"/>
        <c:ser>
          <c:idx val="1"/>
          <c:order val="1"/>
          <c:tx>
            <c:strRef>
              <c:f>'Figura 1'!$D$25</c:f>
              <c:strCache>
                <c:ptCount val="1"/>
                <c:pt idx="0">
                  <c:v>În % față de perioada similară a anului precedent</c:v>
                </c:pt>
              </c:strCache>
            </c:strRef>
          </c:tx>
          <c:spPr>
            <a:ln w="2222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1'!$A$26:$B$53</c:f>
              <c:multiLvlStrCache>
                <c:ptCount val="2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1'!$D$26:$D$53</c:f>
              <c:numCache>
                <c:formatCode>0,0</c:formatCode>
                <c:ptCount val="28"/>
                <c:pt idx="0">
                  <c:v>113.1</c:v>
                </c:pt>
                <c:pt idx="1">
                  <c:v>112.6</c:v>
                </c:pt>
                <c:pt idx="2">
                  <c:v>110.7</c:v>
                </c:pt>
                <c:pt idx="3">
                  <c:v>106.5</c:v>
                </c:pt>
                <c:pt idx="4">
                  <c:v>109</c:v>
                </c:pt>
                <c:pt idx="5">
                  <c:v>108.4</c:v>
                </c:pt>
                <c:pt idx="6">
                  <c:v>110.1</c:v>
                </c:pt>
                <c:pt idx="7">
                  <c:v>113.3</c:v>
                </c:pt>
                <c:pt idx="8">
                  <c:v>111.3</c:v>
                </c:pt>
                <c:pt idx="9">
                  <c:v>113.2</c:v>
                </c:pt>
                <c:pt idx="10">
                  <c:v>111.1</c:v>
                </c:pt>
                <c:pt idx="11">
                  <c:v>112.4</c:v>
                </c:pt>
                <c:pt idx="12">
                  <c:v>113.2</c:v>
                </c:pt>
                <c:pt idx="13">
                  <c:v>113</c:v>
                </c:pt>
                <c:pt idx="14">
                  <c:v>112</c:v>
                </c:pt>
                <c:pt idx="15">
                  <c:v>114.3</c:v>
                </c:pt>
                <c:pt idx="16">
                  <c:v>117.2</c:v>
                </c:pt>
                <c:pt idx="17">
                  <c:v>114.6</c:v>
                </c:pt>
                <c:pt idx="18">
                  <c:v>113.5</c:v>
                </c:pt>
                <c:pt idx="19">
                  <c:v>111.8</c:v>
                </c:pt>
                <c:pt idx="20">
                  <c:v>110.3</c:v>
                </c:pt>
                <c:pt idx="21">
                  <c:v>107.5</c:v>
                </c:pt>
                <c:pt idx="22">
                  <c:v>109.3</c:v>
                </c:pt>
                <c:pt idx="23">
                  <c:v>113.4</c:v>
                </c:pt>
                <c:pt idx="24">
                  <c:v>110.9</c:v>
                </c:pt>
                <c:pt idx="25">
                  <c:v>115.2</c:v>
                </c:pt>
                <c:pt idx="26" formatCode="General">
                  <c:v>113.6</c:v>
                </c:pt>
                <c:pt idx="27" formatCode="General">
                  <c:v>110.2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83-4C69-9F76-D47972FB7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99040"/>
        <c:axId val="79792768"/>
      </c:lineChart>
      <c:catAx>
        <c:axId val="7978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790848"/>
        <c:crosses val="autoZero"/>
        <c:auto val="1"/>
        <c:lblAlgn val="ctr"/>
        <c:lblOffset val="100"/>
        <c:noMultiLvlLbl val="0"/>
      </c:catAx>
      <c:valAx>
        <c:axId val="79790848"/>
        <c:scaling>
          <c:orientation val="minMax"/>
          <c:max val="1000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Lei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6614245862119267E-2"/>
              <c:y val="5.981260889397372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788672"/>
        <c:crosses val="autoZero"/>
        <c:crossBetween val="between"/>
        <c:majorUnit val="2000"/>
      </c:valAx>
      <c:valAx>
        <c:axId val="7979276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2364671385906427"/>
              <c:y val="9.532270004710947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799040"/>
        <c:crosses val="max"/>
        <c:crossBetween val="between"/>
        <c:majorUnit val="5"/>
      </c:valAx>
      <c:catAx>
        <c:axId val="79799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7927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39676917266998"/>
          <c:y val="0.93181565979466241"/>
          <c:w val="0.6967424836949847"/>
          <c:h val="6.0586999274663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204766432725226"/>
          <c:y val="2.4732996065205171E-2"/>
          <c:w val="0.47498845776808024"/>
          <c:h val="0.934932257434762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2'!$B$2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4A7-4989-ADF2-F28F3A1F2456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A7-4989-ADF2-F28F3A1F2456}"/>
              </c:ext>
            </c:extLst>
          </c:dPt>
          <c:dLbls>
            <c:dLbl>
              <c:idx val="16"/>
              <c:layout>
                <c:manualLayout>
                  <c:x val="0"/>
                  <c:y val="-2.98099537358516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A7-4989-ADF2-F28F3A1F2456}"/>
                </c:ext>
              </c:extLst>
            </c:dLbl>
            <c:dLbl>
              <c:idx val="19"/>
              <c:layout>
                <c:manualLayout>
                  <c:x val="-1.5135701604193989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AB-4A45-9E2D-6B148E64E0C3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2'!$A$43:$A$62</c:f>
              <c:strCache>
                <c:ptCount val="20"/>
                <c:pt idx="0">
                  <c:v>Activități de cazare și alimentație publică</c:v>
                </c:pt>
                <c:pt idx="1">
                  <c:v>Agricultură, silvicultură și pescuit</c:v>
                </c:pt>
                <c:pt idx="2">
                  <c:v>Artă, activități de recreere și de agrement</c:v>
                </c:pt>
                <c:pt idx="3">
                  <c:v>Activități de servicii administrative și activități de servicii suport</c:v>
                </c:pt>
                <c:pt idx="4">
                  <c:v>Tranzacții imobiliare</c:v>
                </c:pt>
                <c:pt idx="5">
                  <c:v>Transport și depozitare</c:v>
                </c:pt>
                <c:pt idx="6">
                  <c:v>Învățământ</c:v>
                </c:pt>
                <c:pt idx="7">
                  <c:v>Industria prelucrătoare</c:v>
                </c:pt>
                <c:pt idx="8">
                  <c:v>Industria extractivă</c:v>
                </c:pt>
                <c:pt idx="9">
                  <c:v>Distribuția apei, salubritate, gestionarea deșeurilor, activități de decontaminare</c:v>
                </c:pt>
                <c:pt idx="10">
                  <c:v>Construcții</c:v>
                </c:pt>
                <c:pt idx="11">
                  <c:v>Comerț cu ridicata și cu amănuntul; întreținerea și repararea autovehiculelor și a motocicletelor</c:v>
                </c:pt>
                <c:pt idx="12">
                  <c:v>Total economie</c:v>
                </c:pt>
                <c:pt idx="13">
                  <c:v>Administrație publică și apărare; asigurări sociale obligatorii</c:v>
                </c:pt>
                <c:pt idx="14">
                  <c:v>Alte activități de servicii</c:v>
                </c:pt>
                <c:pt idx="15">
                  <c:v>Sănătate și asistență socială</c:v>
                </c:pt>
                <c:pt idx="16">
                  <c:v>Activități profesionale, științifice și tehnice</c:v>
                </c:pt>
                <c:pt idx="17">
                  <c:v>Producția și furnizarea de energie electrică și termică, gaze, apă caldă și aer condiționat</c:v>
                </c:pt>
                <c:pt idx="18">
                  <c:v>Activități financiare și de asigurări</c:v>
                </c:pt>
                <c:pt idx="19">
                  <c:v>Informații și comunicații</c:v>
                </c:pt>
              </c:strCache>
            </c:strRef>
          </c:cat>
          <c:val>
            <c:numRef>
              <c:f>'Figura 2'!$B$43:$B$62</c:f>
              <c:numCache>
                <c:formatCode>General</c:formatCode>
                <c:ptCount val="20"/>
                <c:pt idx="0">
                  <c:v>5723.8</c:v>
                </c:pt>
                <c:pt idx="1">
                  <c:v>6850.4</c:v>
                </c:pt>
                <c:pt idx="2">
                  <c:v>6903.5</c:v>
                </c:pt>
                <c:pt idx="3">
                  <c:v>7269.5</c:v>
                </c:pt>
                <c:pt idx="4">
                  <c:v>7767.6</c:v>
                </c:pt>
                <c:pt idx="5">
                  <c:v>7827.6</c:v>
                </c:pt>
                <c:pt idx="6">
                  <c:v>7832.2</c:v>
                </c:pt>
                <c:pt idx="7">
                  <c:v>8351.1</c:v>
                </c:pt>
                <c:pt idx="8">
                  <c:v>8613.6</c:v>
                </c:pt>
                <c:pt idx="9">
                  <c:v>8627.7000000000007</c:v>
                </c:pt>
                <c:pt idx="10">
                  <c:v>8774.7999999999993</c:v>
                </c:pt>
                <c:pt idx="11">
                  <c:v>8804.6</c:v>
                </c:pt>
                <c:pt idx="12">
                  <c:v>9767.6</c:v>
                </c:pt>
                <c:pt idx="13">
                  <c:v>11085.8</c:v>
                </c:pt>
                <c:pt idx="14">
                  <c:v>11630.8</c:v>
                </c:pt>
                <c:pt idx="15">
                  <c:v>12132.9</c:v>
                </c:pt>
                <c:pt idx="16">
                  <c:v>12351</c:v>
                </c:pt>
                <c:pt idx="17">
                  <c:v>14085.2</c:v>
                </c:pt>
                <c:pt idx="18">
                  <c:v>18666.900000000001</c:v>
                </c:pt>
                <c:pt idx="19">
                  <c:v>22335.3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A7-4989-ADF2-F28F3A1F2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6"/>
        <c:axId val="2118535520"/>
        <c:axId val="2118546944"/>
      </c:barChart>
      <c:catAx>
        <c:axId val="2118535520"/>
        <c:scaling>
          <c:orientation val="minMax"/>
        </c:scaling>
        <c:delete val="0"/>
        <c:axPos val="l"/>
        <c:numFmt formatCode="#,##0\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18546944"/>
        <c:crosses val="autoZero"/>
        <c:auto val="1"/>
        <c:lblAlgn val="ctr"/>
        <c:lblOffset val="100"/>
        <c:noMultiLvlLbl val="0"/>
      </c:catAx>
      <c:valAx>
        <c:axId val="2118546944"/>
        <c:scaling>
          <c:orientation val="minMax"/>
          <c:max val="23000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Lei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495258608150523"/>
              <c:y val="0.926464762152664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18535520"/>
        <c:crosses val="autoZero"/>
        <c:crossBetween val="between"/>
        <c:majorUnit val="3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67422141539242E-2"/>
          <c:y val="5.6668975010045579E-2"/>
          <c:w val="0.91073546499756841"/>
          <c:h val="0.63553241512563374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3'!$A$25</c:f>
              <c:strCache>
                <c:ptCount val="1"/>
                <c:pt idx="0">
                  <c:v>Indicele câștigului salarial real</c:v>
                </c:pt>
              </c:strCache>
            </c:strRef>
          </c:tx>
          <c:spPr>
            <a:ln w="2222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cat>
            <c:multiLvlStrRef>
              <c:f>'Figura 3'!$B$23:$AC$24</c:f>
              <c:multiLvlStrCache>
                <c:ptCount val="2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3'!$B$25:$AC$25</c:f>
              <c:numCache>
                <c:formatCode>0,0</c:formatCode>
                <c:ptCount val="28"/>
                <c:pt idx="0">
                  <c:v>106.5875035340684</c:v>
                </c:pt>
                <c:pt idx="1">
                  <c:v>104.25925925925925</c:v>
                </c:pt>
                <c:pt idx="2">
                  <c:v>99.622030237581001</c:v>
                </c:pt>
                <c:pt idx="3">
                  <c:v>93.915343915343911</c:v>
                </c:pt>
                <c:pt idx="4">
                  <c:v>98.2</c:v>
                </c:pt>
                <c:pt idx="5">
                  <c:v>100.49133215908037</c:v>
                </c:pt>
                <c:pt idx="6">
                  <c:v>105.36893482629917</c:v>
                </c:pt>
                <c:pt idx="7">
                  <c:v>110.53658536585364</c:v>
                </c:pt>
                <c:pt idx="8">
                  <c:v>106.7</c:v>
                </c:pt>
                <c:pt idx="9">
                  <c:v>105.7</c:v>
                </c:pt>
                <c:pt idx="10">
                  <c:v>103.4</c:v>
                </c:pt>
                <c:pt idx="11">
                  <c:v>104.6</c:v>
                </c:pt>
                <c:pt idx="12">
                  <c:v>107.6</c:v>
                </c:pt>
                <c:pt idx="13">
                  <c:v>109.5</c:v>
                </c:pt>
                <c:pt idx="14">
                  <c:v>108.9</c:v>
                </c:pt>
                <c:pt idx="15">
                  <c:v>113.2</c:v>
                </c:pt>
                <c:pt idx="16">
                  <c:v>114.3</c:v>
                </c:pt>
                <c:pt idx="17">
                  <c:v>110.2</c:v>
                </c:pt>
                <c:pt idx="18">
                  <c:v>107.4</c:v>
                </c:pt>
                <c:pt idx="19">
                  <c:v>104.3</c:v>
                </c:pt>
                <c:pt idx="20">
                  <c:v>103.7</c:v>
                </c:pt>
                <c:pt idx="21">
                  <c:v>102.86097024208209</c:v>
                </c:pt>
                <c:pt idx="22">
                  <c:v>105.8</c:v>
                </c:pt>
                <c:pt idx="23">
                  <c:v>112.3217115689382</c:v>
                </c:pt>
                <c:pt idx="24">
                  <c:v>110.04167493550308</c:v>
                </c:pt>
                <c:pt idx="25">
                  <c:v>111.81621762231356</c:v>
                </c:pt>
                <c:pt idx="26">
                  <c:v>108.26265129133708</c:v>
                </c:pt>
                <c:pt idx="27" formatCode="General">
                  <c:v>98.7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DC-425B-83D7-262F9BDB63EE}"/>
            </c:ext>
          </c:extLst>
        </c:ser>
        <c:ser>
          <c:idx val="1"/>
          <c:order val="1"/>
          <c:tx>
            <c:strRef>
              <c:f>'Figura 3'!$A$26</c:f>
              <c:strCache>
                <c:ptCount val="1"/>
                <c:pt idx="0">
                  <c:v>Indicele câștigului salarial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'Figura 3'!$B$23:$AC$24</c:f>
              <c:multiLvlStrCache>
                <c:ptCount val="2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3'!$B$26:$AC$26</c:f>
              <c:numCache>
                <c:formatCode>0,0</c:formatCode>
                <c:ptCount val="28"/>
                <c:pt idx="0">
                  <c:v>113.1</c:v>
                </c:pt>
                <c:pt idx="1">
                  <c:v>112.6</c:v>
                </c:pt>
                <c:pt idx="2">
                  <c:v>110.7</c:v>
                </c:pt>
                <c:pt idx="3">
                  <c:v>106.5</c:v>
                </c:pt>
                <c:pt idx="4">
                  <c:v>109</c:v>
                </c:pt>
                <c:pt idx="5">
                  <c:v>108.4</c:v>
                </c:pt>
                <c:pt idx="6">
                  <c:v>110.1</c:v>
                </c:pt>
                <c:pt idx="7">
                  <c:v>113.3</c:v>
                </c:pt>
                <c:pt idx="8">
                  <c:v>111.3</c:v>
                </c:pt>
                <c:pt idx="9">
                  <c:v>113.2</c:v>
                </c:pt>
                <c:pt idx="10">
                  <c:v>111.1</c:v>
                </c:pt>
                <c:pt idx="11">
                  <c:v>112.4</c:v>
                </c:pt>
                <c:pt idx="12">
                  <c:v>113.2</c:v>
                </c:pt>
                <c:pt idx="13">
                  <c:v>113</c:v>
                </c:pt>
                <c:pt idx="14">
                  <c:v>112</c:v>
                </c:pt>
                <c:pt idx="15">
                  <c:v>114.3</c:v>
                </c:pt>
                <c:pt idx="16">
                  <c:v>117.2</c:v>
                </c:pt>
                <c:pt idx="17">
                  <c:v>114.6</c:v>
                </c:pt>
                <c:pt idx="18">
                  <c:v>113.5</c:v>
                </c:pt>
                <c:pt idx="19">
                  <c:v>111.8</c:v>
                </c:pt>
                <c:pt idx="20">
                  <c:v>110.3</c:v>
                </c:pt>
                <c:pt idx="21">
                  <c:v>107.5</c:v>
                </c:pt>
                <c:pt idx="22">
                  <c:v>109.3</c:v>
                </c:pt>
                <c:pt idx="23">
                  <c:v>113.4</c:v>
                </c:pt>
                <c:pt idx="24">
                  <c:v>110.9</c:v>
                </c:pt>
                <c:pt idx="25">
                  <c:v>115.2</c:v>
                </c:pt>
                <c:pt idx="26" formatCode="General">
                  <c:v>113.6</c:v>
                </c:pt>
                <c:pt idx="27" formatCode="General">
                  <c:v>110.2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DC-425B-83D7-262F9BDB63EE}"/>
            </c:ext>
          </c:extLst>
        </c:ser>
        <c:ser>
          <c:idx val="2"/>
          <c:order val="2"/>
          <c:tx>
            <c:strRef>
              <c:f>'Figura 3'!$A$27</c:f>
              <c:strCache>
                <c:ptCount val="1"/>
                <c:pt idx="0">
                  <c:v>Indicele prețurilor de consum</c:v>
                </c:pt>
              </c:strCache>
            </c:strRef>
          </c:tx>
          <c:spPr>
            <a:ln w="2222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cat>
            <c:multiLvlStrRef>
              <c:f>'Figura 3'!$B$23:$AC$24</c:f>
              <c:multiLvlStrCache>
                <c:ptCount val="2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3'!$B$27:$AC$27</c:f>
              <c:numCache>
                <c:formatCode>0,0</c:formatCode>
                <c:ptCount val="28"/>
                <c:pt idx="0">
                  <c:v>106.11</c:v>
                </c:pt>
                <c:pt idx="1">
                  <c:v>108</c:v>
                </c:pt>
                <c:pt idx="2">
                  <c:v>111.12</c:v>
                </c:pt>
                <c:pt idx="3">
                  <c:v>113.4</c:v>
                </c:pt>
                <c:pt idx="4">
                  <c:v>111</c:v>
                </c:pt>
                <c:pt idx="5">
                  <c:v>111.01</c:v>
                </c:pt>
                <c:pt idx="6">
                  <c:v>107.87</c:v>
                </c:pt>
                <c:pt idx="7">
                  <c:v>104.49</c:v>
                </c:pt>
                <c:pt idx="8">
                  <c:v>102.5</c:v>
                </c:pt>
                <c:pt idx="9">
                  <c:v>107.1</c:v>
                </c:pt>
                <c:pt idx="10">
                  <c:v>107.4</c:v>
                </c:pt>
                <c:pt idx="11">
                  <c:v>107.5</c:v>
                </c:pt>
                <c:pt idx="12">
                  <c:v>105.2</c:v>
                </c:pt>
                <c:pt idx="13">
                  <c:v>103.2</c:v>
                </c:pt>
                <c:pt idx="14">
                  <c:v>102.8</c:v>
                </c:pt>
                <c:pt idx="15">
                  <c:v>101</c:v>
                </c:pt>
                <c:pt idx="16">
                  <c:v>102.5</c:v>
                </c:pt>
                <c:pt idx="17">
                  <c:v>104</c:v>
                </c:pt>
                <c:pt idx="18">
                  <c:v>105.7</c:v>
                </c:pt>
                <c:pt idx="19">
                  <c:v>107.2</c:v>
                </c:pt>
                <c:pt idx="20">
                  <c:v>106.4</c:v>
                </c:pt>
                <c:pt idx="21">
                  <c:v>104.51</c:v>
                </c:pt>
                <c:pt idx="22">
                  <c:v>103.3</c:v>
                </c:pt>
                <c:pt idx="23">
                  <c:v>100.96</c:v>
                </c:pt>
                <c:pt idx="24">
                  <c:v>100.78</c:v>
                </c:pt>
                <c:pt idx="25">
                  <c:v>103.0262</c:v>
                </c:pt>
                <c:pt idx="26">
                  <c:v>104.93</c:v>
                </c:pt>
                <c:pt idx="27" formatCode="General">
                  <c:v>111.7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DC-425B-83D7-262F9BDB6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548576"/>
        <c:axId val="2118542048"/>
      </c:lineChart>
      <c:catAx>
        <c:axId val="21185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18542048"/>
        <c:crosses val="autoZero"/>
        <c:auto val="1"/>
        <c:lblAlgn val="ctr"/>
        <c:lblOffset val="100"/>
        <c:noMultiLvlLbl val="0"/>
      </c:catAx>
      <c:valAx>
        <c:axId val="2118542048"/>
        <c:scaling>
          <c:orientation val="minMax"/>
          <c:min val="9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997953173625178E-2"/>
              <c:y val="1.15580183515857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1854857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92159865302774402"/>
          <c:w val="0.9"/>
          <c:h val="7.0093971461875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54667159893603E-2"/>
          <c:y val="6.0460648275466058E-2"/>
          <c:w val="0.91528348218217692"/>
          <c:h val="0.63378877055542593"/>
        </c:manualLayout>
      </c:layout>
      <c:lineChart>
        <c:grouping val="standard"/>
        <c:varyColors val="0"/>
        <c:ser>
          <c:idx val="1"/>
          <c:order val="0"/>
          <c:tx>
            <c:strRef>
              <c:f>'Figura 4'!$A$27</c:f>
              <c:strCache>
                <c:ptCount val="1"/>
                <c:pt idx="0">
                  <c:v>Față de trimestrul precedent</c:v>
                </c:pt>
              </c:strCache>
            </c:strRef>
          </c:tx>
          <c:spPr>
            <a:ln w="2222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4'!$B$24:$AC$25</c:f>
              <c:multiLvlStrCache>
                <c:ptCount val="2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4'!$B$27:$AC$27</c:f>
              <c:numCache>
                <c:formatCode>0,0</c:formatCode>
                <c:ptCount val="28"/>
                <c:pt idx="0">
                  <c:v>98.791882111960732</c:v>
                </c:pt>
                <c:pt idx="1">
                  <c:v>101.44424395727543</c:v>
                </c:pt>
                <c:pt idx="2">
                  <c:v>98.961857125262071</c:v>
                </c:pt>
                <c:pt idx="3">
                  <c:v>98.975962910082728</c:v>
                </c:pt>
                <c:pt idx="4">
                  <c:v>98.45167186173552</c:v>
                </c:pt>
                <c:pt idx="5">
                  <c:v>101.23315016274472</c:v>
                </c:pt>
                <c:pt idx="6">
                  <c:v>99.588010664808536</c:v>
                </c:pt>
                <c:pt idx="7">
                  <c:v>99.122908895774643</c:v>
                </c:pt>
                <c:pt idx="8">
                  <c:v>99.878837833155615</c:v>
                </c:pt>
                <c:pt idx="9">
                  <c:v>101.98896007751144</c:v>
                </c:pt>
                <c:pt idx="10">
                  <c:v>99.617747286449401</c:v>
                </c:pt>
                <c:pt idx="11">
                  <c:v>100.69305268366824</c:v>
                </c:pt>
                <c:pt idx="12">
                  <c:v>98.228262672410693</c:v>
                </c:pt>
                <c:pt idx="13">
                  <c:v>102.60448810610785</c:v>
                </c:pt>
                <c:pt idx="14">
                  <c:v>99.529842579634902</c:v>
                </c:pt>
                <c:pt idx="15">
                  <c:v>100.6388952946582</c:v>
                </c:pt>
                <c:pt idx="16">
                  <c:v>101.75082829886529</c:v>
                </c:pt>
                <c:pt idx="17">
                  <c:v>100.88646768573173</c:v>
                </c:pt>
                <c:pt idx="18">
                  <c:v>99.275019540396343</c:v>
                </c:pt>
                <c:pt idx="19">
                  <c:v>100.0758151019111</c:v>
                </c:pt>
                <c:pt idx="20">
                  <c:v>98.771699568007406</c:v>
                </c:pt>
                <c:pt idx="21">
                  <c:v>93.516470429857009</c:v>
                </c:pt>
                <c:pt idx="22">
                  <c:v>104.78773755099095</c:v>
                </c:pt>
                <c:pt idx="23" formatCode="General">
                  <c:v>101.4</c:v>
                </c:pt>
                <c:pt idx="24">
                  <c:v>100.4715178881556</c:v>
                </c:pt>
                <c:pt idx="25">
                  <c:v>101.40912508750854</c:v>
                </c:pt>
                <c:pt idx="26" formatCode="General">
                  <c:v>99.6</c:v>
                </c:pt>
                <c:pt idx="27">
                  <c:v>100.1302219248546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C-4F03-8DAD-CA6C1B9261AA}"/>
            </c:ext>
          </c:extLst>
        </c:ser>
        <c:ser>
          <c:idx val="0"/>
          <c:order val="1"/>
          <c:tx>
            <c:strRef>
              <c:f>'Figura 4'!$A$26</c:f>
              <c:strCache>
                <c:ptCount val="1"/>
                <c:pt idx="0">
                  <c:v>Față de același trimestru al anului precedent</c:v>
                </c:pt>
              </c:strCache>
            </c:strRef>
          </c:tx>
          <c:spPr>
            <a:ln w="2222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cat>
            <c:multiLvlStrRef>
              <c:f>'Figura 4'!$B$24:$AC$25</c:f>
              <c:multiLvlStrCache>
                <c:ptCount val="2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4'!$B$26:$AC$26</c:f>
              <c:numCache>
                <c:formatCode>0,0</c:formatCode>
                <c:ptCount val="28"/>
                <c:pt idx="0">
                  <c:v>99.507089122936378</c:v>
                </c:pt>
                <c:pt idx="1">
                  <c:v>98.840754870482499</c:v>
                </c:pt>
                <c:pt idx="2">
                  <c:v>98.235750218747043</c:v>
                </c:pt>
                <c:pt idx="3">
                  <c:v>98.162642618814047</c:v>
                </c:pt>
                <c:pt idx="4">
                  <c:v>97.824599284744679</c:v>
                </c:pt>
                <c:pt idx="5">
                  <c:v>97.621037554123859</c:v>
                </c:pt>
                <c:pt idx="6">
                  <c:v>98.238707431936902</c:v>
                </c:pt>
                <c:pt idx="7">
                  <c:v>98.384558841433162</c:v>
                </c:pt>
                <c:pt idx="8">
                  <c:v>99.810751935328639</c:v>
                </c:pt>
                <c:pt idx="9">
                  <c:v>100.55594217974726</c:v>
                </c:pt>
                <c:pt idx="10">
                  <c:v>100.58596782225561</c:v>
                </c:pt>
                <c:pt idx="11">
                  <c:v>102.17928700835259</c:v>
                </c:pt>
                <c:pt idx="12">
                  <c:v>100.49069514307334</c:v>
                </c:pt>
                <c:pt idx="13">
                  <c:v>101.09718078060399</c:v>
                </c:pt>
                <c:pt idx="14">
                  <c:v>101.0079705918739</c:v>
                </c:pt>
                <c:pt idx="15">
                  <c:v>100.95364382542213</c:v>
                </c:pt>
                <c:pt idx="16">
                  <c:v>104.5739443980867</c:v>
                </c:pt>
                <c:pt idx="17">
                  <c:v>102.82294719288262</c:v>
                </c:pt>
                <c:pt idx="18">
                  <c:v>102.55969292433302</c:v>
                </c:pt>
                <c:pt idx="19">
                  <c:v>101.98586576247047</c:v>
                </c:pt>
                <c:pt idx="20">
                  <c:v>98.999855447724187</c:v>
                </c:pt>
                <c:pt idx="21">
                  <c:v>91.8</c:v>
                </c:pt>
                <c:pt idx="22" formatCode="General">
                  <c:v>96.9</c:v>
                </c:pt>
                <c:pt idx="23" formatCode="General">
                  <c:v>98.2</c:v>
                </c:pt>
                <c:pt idx="24">
                  <c:v>99.846911125608813</c:v>
                </c:pt>
                <c:pt idx="25">
                  <c:v>108.27384580914936</c:v>
                </c:pt>
                <c:pt idx="26" formatCode="General">
                  <c:v>102.9</c:v>
                </c:pt>
                <c:pt idx="27">
                  <c:v>101.62348037513024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4C-4F03-8DAD-CA6C1B926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533888"/>
        <c:axId val="2118538784"/>
      </c:lineChart>
      <c:catAx>
        <c:axId val="211853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18538784"/>
        <c:crosses val="autoZero"/>
        <c:auto val="1"/>
        <c:lblAlgn val="ctr"/>
        <c:lblOffset val="100"/>
        <c:noMultiLvlLbl val="0"/>
      </c:catAx>
      <c:valAx>
        <c:axId val="2118538784"/>
        <c:scaling>
          <c:orientation val="minMax"/>
          <c:max val="110"/>
          <c:min val="9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9212316581232709E-2"/>
              <c:y val="2.627752102920768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1853388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78531224673403"/>
          <c:y val="0.92551092183149597"/>
          <c:w val="0.70540799718470948"/>
          <c:h val="7.04229933961808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257175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6E403A-D7F2-426E-8B28-C6274CE22E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6</xdr:col>
      <xdr:colOff>361950</xdr:colOff>
      <xdr:row>40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361949</xdr:rowOff>
    </xdr:from>
    <xdr:to>
      <xdr:col>12</xdr:col>
      <xdr:colOff>333375</xdr:colOff>
      <xdr:row>20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147636</xdr:rowOff>
    </xdr:from>
    <xdr:to>
      <xdr:col>13</xdr:col>
      <xdr:colOff>304801</xdr:colOff>
      <xdr:row>21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</sheetPr>
  <dimension ref="A2:G26"/>
  <sheetViews>
    <sheetView tabSelected="1" workbookViewId="0">
      <selection activeCell="A2" sqref="A2:E2"/>
    </sheetView>
  </sheetViews>
  <sheetFormatPr defaultRowHeight="12" x14ac:dyDescent="0.2"/>
  <cols>
    <col min="1" max="1" width="31.5703125" style="1" customWidth="1"/>
    <col min="2" max="4" width="12.5703125" style="1" customWidth="1"/>
    <col min="5" max="5" width="14" style="1" customWidth="1"/>
    <col min="6" max="9" width="9.140625" style="1"/>
    <col min="10" max="17" width="14.140625" style="1" customWidth="1"/>
    <col min="18" max="16384" width="9.140625" style="1"/>
  </cols>
  <sheetData>
    <row r="2" spans="1:7" x14ac:dyDescent="0.2">
      <c r="A2" s="45" t="s">
        <v>44</v>
      </c>
      <c r="B2" s="45"/>
      <c r="C2" s="45"/>
      <c r="D2" s="45"/>
      <c r="E2" s="45"/>
    </row>
    <row r="3" spans="1:7" x14ac:dyDescent="0.2">
      <c r="A3" s="28"/>
    </row>
    <row r="4" spans="1:7" x14ac:dyDescent="0.2">
      <c r="A4" s="29" t="s">
        <v>0</v>
      </c>
      <c r="B4" s="30" t="s">
        <v>28</v>
      </c>
      <c r="C4" s="30" t="s">
        <v>29</v>
      </c>
      <c r="D4" s="30"/>
      <c r="E4" s="31"/>
    </row>
    <row r="5" spans="1:7" ht="49.5" customHeight="1" x14ac:dyDescent="0.2">
      <c r="A5" s="29"/>
      <c r="B5" s="30"/>
      <c r="C5" s="3" t="s">
        <v>40</v>
      </c>
      <c r="D5" s="3" t="s">
        <v>41</v>
      </c>
      <c r="E5" s="32" t="s">
        <v>30</v>
      </c>
    </row>
    <row r="6" spans="1:7" x14ac:dyDescent="0.2">
      <c r="A6" s="33" t="s">
        <v>31</v>
      </c>
      <c r="B6" s="34">
        <v>9767.6</v>
      </c>
      <c r="C6" s="35">
        <v>110.2</v>
      </c>
      <c r="D6" s="35">
        <v>106.5</v>
      </c>
      <c r="E6" s="35">
        <v>100</v>
      </c>
      <c r="G6" s="34"/>
    </row>
    <row r="7" spans="1:7" x14ac:dyDescent="0.2">
      <c r="A7" s="36" t="s">
        <v>1</v>
      </c>
      <c r="B7" s="37">
        <v>6850.4</v>
      </c>
      <c r="C7" s="38">
        <v>123.4</v>
      </c>
      <c r="D7" s="38">
        <v>111.8</v>
      </c>
      <c r="E7" s="38">
        <v>70.099999999999994</v>
      </c>
      <c r="G7" s="37"/>
    </row>
    <row r="8" spans="1:7" x14ac:dyDescent="0.2">
      <c r="A8" s="36" t="s">
        <v>32</v>
      </c>
      <c r="B8" s="37">
        <v>8953.7999999999993</v>
      </c>
      <c r="C8" s="38">
        <v>109.4</v>
      </c>
      <c r="D8" s="38">
        <v>105</v>
      </c>
      <c r="E8" s="38">
        <v>91.7</v>
      </c>
      <c r="G8" s="37"/>
    </row>
    <row r="9" spans="1:7" x14ac:dyDescent="0.2">
      <c r="A9" s="39" t="s">
        <v>2</v>
      </c>
      <c r="B9" s="40">
        <v>8613.6</v>
      </c>
      <c r="C9" s="41">
        <v>112.6</v>
      </c>
      <c r="D9" s="41">
        <v>105.4</v>
      </c>
      <c r="E9" s="41">
        <v>88.2</v>
      </c>
      <c r="G9" s="40"/>
    </row>
    <row r="10" spans="1:7" x14ac:dyDescent="0.2">
      <c r="A10" s="39" t="s">
        <v>3</v>
      </c>
      <c r="B10" s="40">
        <v>8351.1</v>
      </c>
      <c r="C10" s="41">
        <v>112.5</v>
      </c>
      <c r="D10" s="41">
        <v>106.9</v>
      </c>
      <c r="E10" s="41">
        <v>85.5</v>
      </c>
      <c r="G10" s="40"/>
    </row>
    <row r="11" spans="1:7" ht="36" x14ac:dyDescent="0.2">
      <c r="A11" s="39" t="s">
        <v>4</v>
      </c>
      <c r="B11" s="40">
        <v>14085.2</v>
      </c>
      <c r="C11" s="41">
        <v>97.9</v>
      </c>
      <c r="D11" s="41">
        <v>95.9</v>
      </c>
      <c r="E11" s="41">
        <v>144.19999999999999</v>
      </c>
      <c r="G11" s="40"/>
    </row>
    <row r="12" spans="1:7" ht="36" x14ac:dyDescent="0.2">
      <c r="A12" s="39" t="s">
        <v>5</v>
      </c>
      <c r="B12" s="40">
        <v>8627.7000000000007</v>
      </c>
      <c r="C12" s="41">
        <v>105.2</v>
      </c>
      <c r="D12" s="41">
        <v>107.2</v>
      </c>
      <c r="E12" s="41">
        <v>88.3</v>
      </c>
      <c r="G12" s="40"/>
    </row>
    <row r="13" spans="1:7" x14ac:dyDescent="0.2">
      <c r="A13" s="42" t="s">
        <v>6</v>
      </c>
      <c r="B13" s="40">
        <v>8774.7999999999993</v>
      </c>
      <c r="C13" s="41">
        <v>106.1</v>
      </c>
      <c r="D13" s="41">
        <v>102.9</v>
      </c>
      <c r="E13" s="41">
        <v>89.8</v>
      </c>
      <c r="G13" s="40"/>
    </row>
    <row r="14" spans="1:7" ht="50.25" customHeight="1" x14ac:dyDescent="0.2">
      <c r="A14" s="42" t="s">
        <v>7</v>
      </c>
      <c r="B14" s="40">
        <v>8804.6</v>
      </c>
      <c r="C14" s="41">
        <v>111.8</v>
      </c>
      <c r="D14" s="41">
        <v>104.7</v>
      </c>
      <c r="E14" s="41">
        <v>90.1</v>
      </c>
      <c r="G14" s="40"/>
    </row>
    <row r="15" spans="1:7" x14ac:dyDescent="0.2">
      <c r="A15" s="42" t="s">
        <v>8</v>
      </c>
      <c r="B15" s="40">
        <v>7827.6</v>
      </c>
      <c r="C15" s="41">
        <v>112.1</v>
      </c>
      <c r="D15" s="38">
        <v>99.6</v>
      </c>
      <c r="E15" s="38">
        <v>80.099999999999994</v>
      </c>
      <c r="G15" s="40"/>
    </row>
    <row r="16" spans="1:7" ht="24" x14ac:dyDescent="0.2">
      <c r="A16" s="42" t="s">
        <v>9</v>
      </c>
      <c r="B16" s="40">
        <v>5723.8</v>
      </c>
      <c r="C16" s="41">
        <v>111.3</v>
      </c>
      <c r="D16" s="38">
        <v>100.3</v>
      </c>
      <c r="E16" s="38">
        <v>58.6</v>
      </c>
      <c r="G16" s="40"/>
    </row>
    <row r="17" spans="1:7" x14ac:dyDescent="0.2">
      <c r="A17" s="42" t="s">
        <v>10</v>
      </c>
      <c r="B17" s="40">
        <v>22335.3</v>
      </c>
      <c r="C17" s="41">
        <v>110</v>
      </c>
      <c r="D17" s="38">
        <v>102.9</v>
      </c>
      <c r="E17" s="38">
        <v>228.7</v>
      </c>
      <c r="G17" s="40"/>
    </row>
    <row r="18" spans="1:7" x14ac:dyDescent="0.2">
      <c r="A18" s="42" t="s">
        <v>11</v>
      </c>
      <c r="B18" s="40">
        <v>18666.900000000001</v>
      </c>
      <c r="C18" s="41">
        <v>116.6</v>
      </c>
      <c r="D18" s="38">
        <v>111.9</v>
      </c>
      <c r="E18" s="38">
        <v>191.1</v>
      </c>
      <c r="G18" s="40"/>
    </row>
    <row r="19" spans="1:7" x14ac:dyDescent="0.2">
      <c r="A19" s="42" t="s">
        <v>12</v>
      </c>
      <c r="B19" s="40">
        <v>7767.6</v>
      </c>
      <c r="C19" s="41">
        <v>112.1</v>
      </c>
      <c r="D19" s="38">
        <v>103.1</v>
      </c>
      <c r="E19" s="38">
        <v>79.5</v>
      </c>
      <c r="G19" s="40"/>
    </row>
    <row r="20" spans="1:7" ht="24" x14ac:dyDescent="0.2">
      <c r="A20" s="42" t="s">
        <v>13</v>
      </c>
      <c r="B20" s="40">
        <v>12351</v>
      </c>
      <c r="C20" s="41">
        <v>110.3</v>
      </c>
      <c r="D20" s="38">
        <v>104.9</v>
      </c>
      <c r="E20" s="38">
        <v>126.4</v>
      </c>
      <c r="G20" s="40"/>
    </row>
    <row r="21" spans="1:7" ht="24" x14ac:dyDescent="0.2">
      <c r="A21" s="42" t="s">
        <v>14</v>
      </c>
      <c r="B21" s="40">
        <v>7269.5</v>
      </c>
      <c r="C21" s="41">
        <v>110.5</v>
      </c>
      <c r="D21" s="38">
        <v>104</v>
      </c>
      <c r="E21" s="38">
        <v>74.400000000000006</v>
      </c>
      <c r="G21" s="40"/>
    </row>
    <row r="22" spans="1:7" ht="24" x14ac:dyDescent="0.2">
      <c r="A22" s="42" t="s">
        <v>15</v>
      </c>
      <c r="B22" s="40">
        <v>11085.8</v>
      </c>
      <c r="C22" s="41">
        <v>104</v>
      </c>
      <c r="D22" s="38">
        <v>107.1</v>
      </c>
      <c r="E22" s="38">
        <v>113.5</v>
      </c>
      <c r="G22" s="40"/>
    </row>
    <row r="23" spans="1:7" x14ac:dyDescent="0.2">
      <c r="A23" s="42" t="s">
        <v>16</v>
      </c>
      <c r="B23" s="40">
        <v>7832.2</v>
      </c>
      <c r="C23" s="41">
        <v>102.2</v>
      </c>
      <c r="D23" s="38">
        <v>109</v>
      </c>
      <c r="E23" s="38">
        <v>80.2</v>
      </c>
      <c r="G23" s="40"/>
    </row>
    <row r="24" spans="1:7" x14ac:dyDescent="0.2">
      <c r="A24" s="42" t="s">
        <v>17</v>
      </c>
      <c r="B24" s="40">
        <v>12132.9</v>
      </c>
      <c r="C24" s="41">
        <v>114.8</v>
      </c>
      <c r="D24" s="38">
        <v>112</v>
      </c>
      <c r="E24" s="38">
        <v>124.2</v>
      </c>
      <c r="G24" s="40"/>
    </row>
    <row r="25" spans="1:7" ht="24" x14ac:dyDescent="0.2">
      <c r="A25" s="42" t="s">
        <v>18</v>
      </c>
      <c r="B25" s="40">
        <v>6903.5</v>
      </c>
      <c r="C25" s="41">
        <v>109.4</v>
      </c>
      <c r="D25" s="38">
        <v>111.9</v>
      </c>
      <c r="E25" s="38">
        <v>70.7</v>
      </c>
      <c r="G25" s="40"/>
    </row>
    <row r="26" spans="1:7" x14ac:dyDescent="0.2">
      <c r="A26" s="43" t="s">
        <v>19</v>
      </c>
      <c r="B26" s="44">
        <v>11630.8</v>
      </c>
      <c r="C26" s="44">
        <v>106.2</v>
      </c>
      <c r="D26" s="44">
        <v>105.9</v>
      </c>
      <c r="E26" s="44">
        <v>119.1</v>
      </c>
    </row>
  </sheetData>
  <mergeCells count="4">
    <mergeCell ref="A4:A5"/>
    <mergeCell ref="B4:B5"/>
    <mergeCell ref="C4:E4"/>
    <mergeCell ref="A2:E2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EAC60-2F06-48C8-ADAE-933D0DA0ED31}">
  <dimension ref="A2:J53"/>
  <sheetViews>
    <sheetView workbookViewId="0">
      <selection activeCell="A2" sqref="A2:J2"/>
    </sheetView>
  </sheetViews>
  <sheetFormatPr defaultRowHeight="12" x14ac:dyDescent="0.2"/>
  <cols>
    <col min="1" max="1" width="9.140625" style="1"/>
    <col min="2" max="2" width="13.140625" style="1" customWidth="1"/>
    <col min="3" max="3" width="14.28515625" style="1" customWidth="1"/>
    <col min="4" max="4" width="16.7109375" style="1" customWidth="1"/>
    <col min="5" max="16384" width="9.140625" style="1"/>
  </cols>
  <sheetData>
    <row r="2" spans="1:10" x14ac:dyDescent="0.2">
      <c r="A2" s="5" t="s">
        <v>45</v>
      </c>
      <c r="B2" s="5"/>
      <c r="C2" s="5"/>
      <c r="D2" s="5"/>
      <c r="E2" s="5"/>
      <c r="F2" s="5"/>
      <c r="G2" s="5"/>
      <c r="H2" s="5"/>
      <c r="I2" s="5"/>
      <c r="J2" s="5"/>
    </row>
    <row r="25" spans="1:5" ht="36" x14ac:dyDescent="0.2">
      <c r="A25" s="2" t="s">
        <v>20</v>
      </c>
      <c r="B25" s="2" t="s">
        <v>27</v>
      </c>
      <c r="C25" s="3" t="s">
        <v>21</v>
      </c>
      <c r="D25" s="32" t="s">
        <v>22</v>
      </c>
      <c r="E25" s="13"/>
    </row>
    <row r="26" spans="1:5" x14ac:dyDescent="0.2">
      <c r="A26" s="4">
        <v>2015</v>
      </c>
      <c r="B26" s="50" t="s">
        <v>23</v>
      </c>
      <c r="C26" s="18">
        <v>4300.2</v>
      </c>
      <c r="D26" s="17">
        <v>113.1</v>
      </c>
    </row>
    <row r="27" spans="1:5" x14ac:dyDescent="0.2">
      <c r="A27" s="4"/>
      <c r="B27" s="51" t="s">
        <v>24</v>
      </c>
      <c r="C27" s="15">
        <v>4594.2</v>
      </c>
      <c r="D27" s="20">
        <v>112.6</v>
      </c>
    </row>
    <row r="28" spans="1:5" x14ac:dyDescent="0.2">
      <c r="A28" s="4"/>
      <c r="B28" s="51" t="s">
        <v>25</v>
      </c>
      <c r="C28" s="15">
        <v>4749.2</v>
      </c>
      <c r="D28" s="20">
        <v>110.7</v>
      </c>
    </row>
    <row r="29" spans="1:5" x14ac:dyDescent="0.2">
      <c r="A29" s="4"/>
      <c r="B29" s="52" t="s">
        <v>26</v>
      </c>
      <c r="C29" s="22">
        <v>4800.8</v>
      </c>
      <c r="D29" s="48">
        <v>106.5</v>
      </c>
    </row>
    <row r="30" spans="1:5" x14ac:dyDescent="0.2">
      <c r="A30" s="4">
        <v>2016</v>
      </c>
      <c r="B30" s="50" t="s">
        <v>23</v>
      </c>
      <c r="C30" s="18">
        <v>4689.2</v>
      </c>
      <c r="D30" s="18">
        <v>109</v>
      </c>
    </row>
    <row r="31" spans="1:5" x14ac:dyDescent="0.2">
      <c r="A31" s="4"/>
      <c r="B31" s="51" t="s">
        <v>24</v>
      </c>
      <c r="C31" s="15">
        <v>4980.7</v>
      </c>
      <c r="D31" s="20">
        <v>108.4</v>
      </c>
    </row>
    <row r="32" spans="1:5" x14ac:dyDescent="0.2">
      <c r="A32" s="4"/>
      <c r="B32" s="51" t="s">
        <v>25</v>
      </c>
      <c r="C32" s="15">
        <v>5229.2</v>
      </c>
      <c r="D32" s="20">
        <v>110.1</v>
      </c>
    </row>
    <row r="33" spans="1:4" x14ac:dyDescent="0.2">
      <c r="A33" s="4"/>
      <c r="B33" s="52" t="s">
        <v>26</v>
      </c>
      <c r="C33" s="22">
        <v>5437.4</v>
      </c>
      <c r="D33" s="48">
        <v>113.3</v>
      </c>
    </row>
    <row r="34" spans="1:4" x14ac:dyDescent="0.2">
      <c r="A34" s="4">
        <v>2017</v>
      </c>
      <c r="B34" s="50" t="s">
        <v>23</v>
      </c>
      <c r="C34" s="18">
        <v>5218.8999999999996</v>
      </c>
      <c r="D34" s="18">
        <v>111.3</v>
      </c>
    </row>
    <row r="35" spans="1:4" x14ac:dyDescent="0.2">
      <c r="A35" s="4"/>
      <c r="B35" s="51" t="s">
        <v>24</v>
      </c>
      <c r="C35" s="15">
        <v>5636.7</v>
      </c>
      <c r="D35" s="15">
        <v>113.2</v>
      </c>
    </row>
    <row r="36" spans="1:4" x14ac:dyDescent="0.2">
      <c r="A36" s="4"/>
      <c r="B36" s="51" t="s">
        <v>25</v>
      </c>
      <c r="C36" s="15">
        <v>5809.1</v>
      </c>
      <c r="D36" s="15">
        <v>111.1</v>
      </c>
    </row>
    <row r="37" spans="1:4" x14ac:dyDescent="0.2">
      <c r="A37" s="4"/>
      <c r="B37" s="52" t="s">
        <v>26</v>
      </c>
      <c r="C37" s="22">
        <v>6113.6</v>
      </c>
      <c r="D37" s="22">
        <v>112.4</v>
      </c>
    </row>
    <row r="38" spans="1:4" x14ac:dyDescent="0.2">
      <c r="A38" s="4">
        <v>2018</v>
      </c>
      <c r="B38" s="51" t="s">
        <v>23</v>
      </c>
      <c r="C38" s="15">
        <v>5906.5</v>
      </c>
      <c r="D38" s="15">
        <v>113.2</v>
      </c>
    </row>
    <row r="39" spans="1:4" x14ac:dyDescent="0.2">
      <c r="A39" s="4"/>
      <c r="B39" s="51" t="s">
        <v>24</v>
      </c>
      <c r="C39" s="15">
        <v>6369.8</v>
      </c>
      <c r="D39" s="15">
        <v>113</v>
      </c>
    </row>
    <row r="40" spans="1:4" x14ac:dyDescent="0.2">
      <c r="A40" s="4"/>
      <c r="B40" s="51" t="s">
        <v>25</v>
      </c>
      <c r="C40" s="15">
        <v>6507.3</v>
      </c>
      <c r="D40" s="15">
        <v>112</v>
      </c>
    </row>
    <row r="41" spans="1:4" x14ac:dyDescent="0.2">
      <c r="A41" s="4"/>
      <c r="B41" s="52" t="s">
        <v>26</v>
      </c>
      <c r="C41" s="22">
        <v>6987.5</v>
      </c>
      <c r="D41" s="22">
        <v>114.3</v>
      </c>
    </row>
    <row r="42" spans="1:4" x14ac:dyDescent="0.2">
      <c r="A42" s="4">
        <v>2019</v>
      </c>
      <c r="B42" s="51" t="s">
        <v>23</v>
      </c>
      <c r="C42" s="15">
        <v>6923</v>
      </c>
      <c r="D42" s="15">
        <v>117.2</v>
      </c>
    </row>
    <row r="43" spans="1:4" x14ac:dyDescent="0.2">
      <c r="A43" s="4"/>
      <c r="B43" s="51" t="s">
        <v>24</v>
      </c>
      <c r="C43" s="15">
        <v>7302.6</v>
      </c>
      <c r="D43" s="15">
        <v>114.6</v>
      </c>
    </row>
    <row r="44" spans="1:4" x14ac:dyDescent="0.2">
      <c r="A44" s="4"/>
      <c r="B44" s="51" t="s">
        <v>25</v>
      </c>
      <c r="C44" s="15">
        <v>7385</v>
      </c>
      <c r="D44" s="15">
        <v>113.5</v>
      </c>
    </row>
    <row r="45" spans="1:4" x14ac:dyDescent="0.2">
      <c r="A45" s="4"/>
      <c r="B45" s="52" t="s">
        <v>26</v>
      </c>
      <c r="C45" s="22">
        <v>7813.1</v>
      </c>
      <c r="D45" s="22">
        <v>111.8</v>
      </c>
    </row>
    <row r="46" spans="1:4" x14ac:dyDescent="0.2">
      <c r="A46" s="4">
        <v>2020</v>
      </c>
      <c r="B46" s="51" t="s">
        <v>23</v>
      </c>
      <c r="C46" s="15">
        <v>7633.9</v>
      </c>
      <c r="D46" s="15">
        <v>110.3</v>
      </c>
    </row>
    <row r="47" spans="1:4" x14ac:dyDescent="0.2">
      <c r="A47" s="4"/>
      <c r="B47" s="51" t="s">
        <v>24</v>
      </c>
      <c r="C47" s="46">
        <v>7849</v>
      </c>
      <c r="D47" s="15">
        <v>107.5</v>
      </c>
    </row>
    <row r="48" spans="1:4" x14ac:dyDescent="0.2">
      <c r="A48" s="4"/>
      <c r="B48" s="51" t="s">
        <v>25</v>
      </c>
      <c r="C48" s="47">
        <v>8074.3</v>
      </c>
      <c r="D48" s="15">
        <v>109.3</v>
      </c>
    </row>
    <row r="49" spans="1:4" x14ac:dyDescent="0.2">
      <c r="A49" s="4"/>
      <c r="B49" s="52" t="s">
        <v>26</v>
      </c>
      <c r="C49" s="49">
        <v>8859.9</v>
      </c>
      <c r="D49" s="22">
        <v>113.4</v>
      </c>
    </row>
    <row r="50" spans="1:4" x14ac:dyDescent="0.2">
      <c r="A50" s="4">
        <v>2021</v>
      </c>
      <c r="B50" s="51" t="s">
        <v>23</v>
      </c>
      <c r="C50" s="15">
        <v>8468.6</v>
      </c>
      <c r="D50" s="15">
        <v>110.9</v>
      </c>
    </row>
    <row r="51" spans="1:4" x14ac:dyDescent="0.2">
      <c r="A51" s="4"/>
      <c r="B51" s="51" t="s">
        <v>24</v>
      </c>
      <c r="C51" s="15">
        <v>9044.5</v>
      </c>
      <c r="D51" s="15">
        <v>115.2</v>
      </c>
    </row>
    <row r="52" spans="1:4" x14ac:dyDescent="0.2">
      <c r="A52" s="4"/>
      <c r="B52" s="51" t="s">
        <v>25</v>
      </c>
      <c r="C52" s="13">
        <v>9175.7000000000007</v>
      </c>
      <c r="D52" s="13">
        <v>113.6</v>
      </c>
    </row>
    <row r="53" spans="1:4" x14ac:dyDescent="0.2">
      <c r="A53" s="4"/>
      <c r="B53" s="52" t="s">
        <v>26</v>
      </c>
      <c r="C53" s="23">
        <v>9767.6</v>
      </c>
      <c r="D53" s="23">
        <v>110.2</v>
      </c>
    </row>
  </sheetData>
  <mergeCells count="8">
    <mergeCell ref="A2:J2"/>
    <mergeCell ref="A50:A53"/>
    <mergeCell ref="A26:A29"/>
    <mergeCell ref="A30:A33"/>
    <mergeCell ref="A34:A37"/>
    <mergeCell ref="A38:A41"/>
    <mergeCell ref="A42:A45"/>
    <mergeCell ref="A46:A4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62"/>
  <sheetViews>
    <sheetView workbookViewId="0">
      <selection activeCell="A2" sqref="A2:G2"/>
    </sheetView>
  </sheetViews>
  <sheetFormatPr defaultRowHeight="12" x14ac:dyDescent="0.2"/>
  <cols>
    <col min="1" max="1" width="42.7109375" style="1" customWidth="1"/>
    <col min="2" max="3" width="9.140625" style="1"/>
    <col min="4" max="4" width="10.140625" style="6" customWidth="1"/>
    <col min="5" max="6" width="9.140625" style="1"/>
    <col min="7" max="7" width="9.140625" style="6"/>
    <col min="8" max="8" width="9.140625" style="1"/>
    <col min="9" max="9" width="9.140625" style="6"/>
    <col min="10" max="16384" width="9.140625" style="1"/>
  </cols>
  <sheetData>
    <row r="2" spans="1:8" s="6" customFormat="1" x14ac:dyDescent="0.2">
      <c r="A2" s="5" t="s">
        <v>46</v>
      </c>
      <c r="B2" s="5"/>
      <c r="C2" s="5"/>
      <c r="D2" s="5"/>
      <c r="E2" s="5"/>
      <c r="F2" s="5"/>
      <c r="G2" s="5"/>
      <c r="H2" s="1"/>
    </row>
    <row r="3" spans="1:8" s="6" customFormat="1" x14ac:dyDescent="0.2">
      <c r="A3" s="1"/>
      <c r="B3" s="1"/>
      <c r="C3" s="1"/>
      <c r="E3" s="1"/>
      <c r="F3" s="1"/>
      <c r="H3" s="1"/>
    </row>
    <row r="4" spans="1:8" s="6" customFormat="1" x14ac:dyDescent="0.2">
      <c r="A4" s="1"/>
      <c r="B4" s="1"/>
      <c r="C4" s="1"/>
      <c r="E4" s="1"/>
      <c r="F4" s="1"/>
      <c r="H4" s="1"/>
    </row>
    <row r="5" spans="1:8" s="6" customFormat="1" x14ac:dyDescent="0.2">
      <c r="A5" s="1"/>
      <c r="B5" s="1"/>
      <c r="C5" s="1"/>
      <c r="E5" s="1"/>
      <c r="F5" s="1"/>
      <c r="H5" s="1"/>
    </row>
    <row r="6" spans="1:8" s="6" customFormat="1" x14ac:dyDescent="0.2">
      <c r="A6" s="1"/>
      <c r="B6" s="1"/>
      <c r="C6" s="1"/>
      <c r="E6" s="1"/>
      <c r="F6" s="1"/>
      <c r="H6" s="1"/>
    </row>
    <row r="7" spans="1:8" s="6" customFormat="1" x14ac:dyDescent="0.2">
      <c r="A7" s="1"/>
      <c r="B7" s="1"/>
      <c r="C7" s="1"/>
      <c r="E7" s="1"/>
      <c r="F7" s="1"/>
      <c r="H7" s="1"/>
    </row>
    <row r="8" spans="1:8" s="6" customFormat="1" x14ac:dyDescent="0.2">
      <c r="A8" s="1"/>
      <c r="B8" s="1"/>
      <c r="C8" s="1"/>
      <c r="E8" s="1"/>
      <c r="F8" s="1"/>
      <c r="H8" s="1"/>
    </row>
    <row r="9" spans="1:8" s="6" customFormat="1" x14ac:dyDescent="0.2">
      <c r="A9" s="1"/>
      <c r="B9" s="1"/>
      <c r="C9" s="1"/>
      <c r="E9" s="1"/>
      <c r="F9" s="1"/>
      <c r="H9" s="1"/>
    </row>
    <row r="10" spans="1:8" s="6" customFormat="1" x14ac:dyDescent="0.2">
      <c r="A10" s="1"/>
      <c r="B10" s="1"/>
      <c r="C10" s="1"/>
      <c r="E10" s="1"/>
      <c r="F10" s="1"/>
      <c r="H10" s="1"/>
    </row>
    <row r="11" spans="1:8" s="6" customFormat="1" x14ac:dyDescent="0.2">
      <c r="A11" s="1"/>
      <c r="B11" s="1"/>
      <c r="C11" s="1"/>
      <c r="E11" s="1"/>
      <c r="F11" s="1"/>
      <c r="H11" s="1"/>
    </row>
    <row r="12" spans="1:8" s="6" customFormat="1" x14ac:dyDescent="0.2">
      <c r="A12" s="1"/>
      <c r="B12" s="1"/>
      <c r="C12" s="1"/>
      <c r="E12" s="1"/>
      <c r="F12" s="1"/>
      <c r="H12" s="1"/>
    </row>
    <row r="13" spans="1:8" s="6" customFormat="1" x14ac:dyDescent="0.2">
      <c r="A13" s="1"/>
      <c r="B13" s="1"/>
      <c r="C13" s="1"/>
      <c r="E13" s="1"/>
      <c r="F13" s="1"/>
      <c r="H13" s="1"/>
    </row>
    <row r="14" spans="1:8" s="6" customFormat="1" x14ac:dyDescent="0.2">
      <c r="A14" s="1"/>
      <c r="B14" s="1"/>
      <c r="C14" s="1"/>
      <c r="E14" s="1"/>
      <c r="F14" s="1"/>
      <c r="H14" s="1"/>
    </row>
    <row r="15" spans="1:8" s="6" customFormat="1" x14ac:dyDescent="0.2">
      <c r="A15" s="1"/>
      <c r="B15" s="1"/>
      <c r="C15" s="1"/>
      <c r="E15" s="1"/>
      <c r="F15" s="1"/>
      <c r="H15" s="1"/>
    </row>
    <row r="16" spans="1:8" s="6" customFormat="1" x14ac:dyDescent="0.2">
      <c r="A16" s="1"/>
      <c r="B16" s="1"/>
      <c r="C16" s="1"/>
      <c r="E16" s="1"/>
      <c r="F16" s="1"/>
      <c r="H16" s="1"/>
    </row>
    <row r="17" spans="1:8" s="6" customFormat="1" x14ac:dyDescent="0.2">
      <c r="A17" s="1"/>
      <c r="B17" s="1"/>
      <c r="C17" s="1"/>
      <c r="E17" s="1"/>
      <c r="F17" s="1"/>
      <c r="H17" s="1"/>
    </row>
    <row r="18" spans="1:8" s="6" customFormat="1" x14ac:dyDescent="0.2">
      <c r="A18" s="1"/>
      <c r="B18" s="1"/>
      <c r="C18" s="1"/>
      <c r="E18" s="1"/>
      <c r="F18" s="1"/>
      <c r="H18" s="1"/>
    </row>
    <row r="19" spans="1:8" s="6" customFormat="1" x14ac:dyDescent="0.2">
      <c r="A19" s="1"/>
      <c r="B19" s="1"/>
      <c r="C19" s="1"/>
      <c r="E19" s="1"/>
      <c r="F19" s="1"/>
      <c r="H19" s="1"/>
    </row>
    <row r="20" spans="1:8" s="6" customFormat="1" x14ac:dyDescent="0.2">
      <c r="A20" s="1"/>
      <c r="B20" s="1"/>
      <c r="C20" s="1"/>
      <c r="E20" s="1"/>
      <c r="F20" s="1"/>
      <c r="H20" s="1"/>
    </row>
    <row r="21" spans="1:8" s="6" customFormat="1" x14ac:dyDescent="0.2">
      <c r="A21" s="1"/>
      <c r="B21" s="1"/>
      <c r="C21" s="1"/>
      <c r="E21" s="1"/>
      <c r="F21" s="1"/>
      <c r="H21" s="1"/>
    </row>
    <row r="22" spans="1:8" s="6" customFormat="1" x14ac:dyDescent="0.2">
      <c r="A22" s="1"/>
      <c r="B22" s="1"/>
      <c r="C22" s="1"/>
      <c r="E22" s="1"/>
      <c r="F22" s="1"/>
      <c r="H22" s="1"/>
    </row>
    <row r="23" spans="1:8" s="6" customFormat="1" x14ac:dyDescent="0.2">
      <c r="A23" s="1"/>
      <c r="B23" s="1"/>
      <c r="C23" s="1"/>
      <c r="E23" s="1"/>
      <c r="F23" s="1"/>
      <c r="H23" s="1"/>
    </row>
    <row r="24" spans="1:8" s="6" customFormat="1" x14ac:dyDescent="0.2">
      <c r="A24" s="1"/>
      <c r="B24" s="1"/>
      <c r="C24" s="1"/>
      <c r="E24" s="1"/>
      <c r="F24" s="1"/>
      <c r="H24" s="1"/>
    </row>
    <row r="25" spans="1:8" s="6" customFormat="1" x14ac:dyDescent="0.2">
      <c r="A25" s="1"/>
      <c r="B25" s="1"/>
      <c r="C25" s="1"/>
      <c r="E25" s="1"/>
      <c r="F25" s="1"/>
      <c r="H25" s="1"/>
    </row>
    <row r="26" spans="1:8" s="6" customFormat="1" x14ac:dyDescent="0.2">
      <c r="A26" s="1"/>
      <c r="B26" s="1"/>
      <c r="C26" s="1"/>
      <c r="E26" s="1"/>
      <c r="F26" s="1"/>
      <c r="H26" s="1"/>
    </row>
    <row r="27" spans="1:8" s="6" customFormat="1" x14ac:dyDescent="0.2">
      <c r="A27" s="1"/>
      <c r="B27" s="1"/>
      <c r="C27" s="1"/>
      <c r="E27" s="1"/>
      <c r="F27" s="1"/>
      <c r="H27" s="1"/>
    </row>
    <row r="28" spans="1:8" s="6" customFormat="1" x14ac:dyDescent="0.2">
      <c r="A28" s="1"/>
      <c r="B28" s="1"/>
      <c r="C28" s="1"/>
      <c r="E28" s="1"/>
      <c r="F28" s="1"/>
      <c r="H28" s="1"/>
    </row>
    <row r="29" spans="1:8" s="6" customFormat="1" x14ac:dyDescent="0.2">
      <c r="A29" s="1"/>
      <c r="B29" s="1"/>
      <c r="C29" s="1"/>
      <c r="E29" s="1"/>
      <c r="F29" s="1"/>
      <c r="H29" s="1"/>
    </row>
    <row r="30" spans="1:8" s="6" customFormat="1" x14ac:dyDescent="0.2">
      <c r="A30" s="1"/>
      <c r="B30" s="1"/>
      <c r="C30" s="1"/>
      <c r="E30" s="1"/>
      <c r="F30" s="1"/>
      <c r="H30" s="1"/>
    </row>
    <row r="31" spans="1:8" s="6" customFormat="1" x14ac:dyDescent="0.2">
      <c r="A31" s="1"/>
      <c r="B31" s="1"/>
      <c r="C31" s="1"/>
      <c r="E31" s="1"/>
      <c r="F31" s="1"/>
      <c r="H31" s="1"/>
    </row>
    <row r="32" spans="1:8" s="6" customFormat="1" x14ac:dyDescent="0.2">
      <c r="A32" s="1"/>
      <c r="B32" s="1"/>
      <c r="C32" s="1"/>
      <c r="E32" s="1"/>
      <c r="F32" s="1"/>
      <c r="H32" s="1"/>
    </row>
    <row r="33" spans="1:8" s="6" customFormat="1" x14ac:dyDescent="0.2">
      <c r="A33" s="1"/>
      <c r="B33" s="1"/>
      <c r="C33" s="1"/>
      <c r="E33" s="1"/>
      <c r="F33" s="1"/>
      <c r="H33" s="1"/>
    </row>
    <row r="34" spans="1:8" s="6" customFormat="1" x14ac:dyDescent="0.2">
      <c r="A34" s="1"/>
      <c r="B34" s="1"/>
      <c r="C34" s="1"/>
      <c r="E34" s="1"/>
      <c r="F34" s="1"/>
      <c r="H34" s="1"/>
    </row>
    <row r="35" spans="1:8" s="6" customFormat="1" x14ac:dyDescent="0.2">
      <c r="A35" s="1"/>
      <c r="B35" s="1"/>
      <c r="C35" s="1"/>
      <c r="E35" s="1"/>
      <c r="F35" s="1"/>
      <c r="H35" s="1"/>
    </row>
    <row r="36" spans="1:8" s="6" customFormat="1" x14ac:dyDescent="0.2">
      <c r="A36" s="1"/>
      <c r="B36" s="1"/>
      <c r="C36" s="1"/>
      <c r="E36" s="1"/>
      <c r="F36" s="1"/>
      <c r="H36" s="1"/>
    </row>
    <row r="37" spans="1:8" s="6" customFormat="1" x14ac:dyDescent="0.2">
      <c r="A37" s="1"/>
      <c r="B37" s="1"/>
      <c r="C37" s="1"/>
      <c r="E37" s="1"/>
      <c r="F37" s="1"/>
      <c r="H37" s="1"/>
    </row>
    <row r="38" spans="1:8" s="6" customFormat="1" x14ac:dyDescent="0.2">
      <c r="A38" s="1"/>
      <c r="B38" s="1"/>
      <c r="C38" s="1"/>
      <c r="E38" s="1"/>
      <c r="F38" s="1"/>
      <c r="H38" s="1"/>
    </row>
    <row r="39" spans="1:8" s="6" customFormat="1" x14ac:dyDescent="0.2">
      <c r="A39" s="1"/>
      <c r="B39" s="1"/>
      <c r="C39" s="1"/>
      <c r="E39" s="1"/>
      <c r="F39" s="1"/>
      <c r="H39" s="1"/>
    </row>
    <row r="40" spans="1:8" s="6" customFormat="1" x14ac:dyDescent="0.2">
      <c r="A40" s="1"/>
      <c r="B40" s="1"/>
      <c r="C40" s="1"/>
      <c r="E40" s="1"/>
      <c r="F40" s="1"/>
      <c r="H40" s="1"/>
    </row>
    <row r="41" spans="1:8" s="6" customFormat="1" x14ac:dyDescent="0.2">
      <c r="A41" s="1"/>
      <c r="B41" s="1"/>
      <c r="C41" s="1"/>
      <c r="E41" s="1"/>
      <c r="F41" s="1"/>
      <c r="H41" s="1"/>
    </row>
    <row r="42" spans="1:8" s="6" customFormat="1" x14ac:dyDescent="0.2">
      <c r="A42" s="7" t="s">
        <v>0</v>
      </c>
      <c r="B42" s="61" t="s">
        <v>28</v>
      </c>
      <c r="C42" s="13"/>
      <c r="E42" s="1"/>
      <c r="F42" s="1"/>
    </row>
    <row r="43" spans="1:8" s="6" customFormat="1" x14ac:dyDescent="0.2">
      <c r="A43" s="57" t="s">
        <v>9</v>
      </c>
      <c r="B43" s="53">
        <v>5723.8</v>
      </c>
      <c r="C43" s="8"/>
      <c r="E43" s="1"/>
      <c r="F43" s="1"/>
      <c r="H43" s="1"/>
    </row>
    <row r="44" spans="1:8" s="6" customFormat="1" x14ac:dyDescent="0.2">
      <c r="A44" s="58" t="s">
        <v>1</v>
      </c>
      <c r="B44" s="54">
        <v>6850.4</v>
      </c>
      <c r="C44" s="8"/>
      <c r="E44" s="1"/>
      <c r="F44" s="1"/>
      <c r="H44" s="1"/>
    </row>
    <row r="45" spans="1:8" s="6" customFormat="1" x14ac:dyDescent="0.2">
      <c r="A45" s="58" t="s">
        <v>18</v>
      </c>
      <c r="B45" s="54">
        <v>6903.5</v>
      </c>
      <c r="C45" s="8"/>
      <c r="E45" s="1"/>
      <c r="F45" s="1"/>
      <c r="H45" s="1"/>
    </row>
    <row r="46" spans="1:8" s="6" customFormat="1" x14ac:dyDescent="0.2">
      <c r="A46" s="58" t="s">
        <v>14</v>
      </c>
      <c r="B46" s="54">
        <v>7269.5</v>
      </c>
      <c r="C46" s="8"/>
      <c r="E46" s="1"/>
      <c r="F46" s="1"/>
      <c r="H46" s="1"/>
    </row>
    <row r="47" spans="1:8" s="6" customFormat="1" x14ac:dyDescent="0.2">
      <c r="A47" s="58" t="s">
        <v>12</v>
      </c>
      <c r="B47" s="54">
        <v>7767.6</v>
      </c>
      <c r="C47" s="8"/>
      <c r="E47" s="1"/>
      <c r="F47" s="1"/>
      <c r="H47" s="1"/>
    </row>
    <row r="48" spans="1:8" s="6" customFormat="1" x14ac:dyDescent="0.2">
      <c r="A48" s="58" t="s">
        <v>8</v>
      </c>
      <c r="B48" s="54">
        <v>7827.6</v>
      </c>
      <c r="C48" s="8"/>
      <c r="E48" s="1"/>
      <c r="F48" s="1"/>
      <c r="H48" s="1"/>
    </row>
    <row r="49" spans="1:8" s="6" customFormat="1" x14ac:dyDescent="0.2">
      <c r="A49" s="58" t="s">
        <v>16</v>
      </c>
      <c r="B49" s="54">
        <v>7832.2</v>
      </c>
      <c r="C49" s="8"/>
      <c r="E49" s="1"/>
      <c r="F49" s="1"/>
      <c r="H49" s="1"/>
    </row>
    <row r="50" spans="1:8" s="6" customFormat="1" x14ac:dyDescent="0.2">
      <c r="A50" s="58" t="s">
        <v>3</v>
      </c>
      <c r="B50" s="54">
        <v>8351.1</v>
      </c>
      <c r="C50" s="8"/>
      <c r="E50" s="1"/>
      <c r="F50" s="1"/>
      <c r="H50" s="1"/>
    </row>
    <row r="51" spans="1:8" s="6" customFormat="1" x14ac:dyDescent="0.2">
      <c r="A51" s="58" t="s">
        <v>2</v>
      </c>
      <c r="B51" s="54">
        <v>8613.6</v>
      </c>
      <c r="C51" s="8"/>
      <c r="E51" s="1"/>
      <c r="F51" s="1"/>
      <c r="H51" s="1"/>
    </row>
    <row r="52" spans="1:8" s="6" customFormat="1" x14ac:dyDescent="0.2">
      <c r="A52" s="58" t="s">
        <v>42</v>
      </c>
      <c r="B52" s="54">
        <v>8627.7000000000007</v>
      </c>
      <c r="C52" s="8"/>
      <c r="E52" s="1"/>
      <c r="F52" s="1"/>
      <c r="H52" s="1"/>
    </row>
    <row r="53" spans="1:8" s="6" customFormat="1" x14ac:dyDescent="0.2">
      <c r="A53" s="58" t="s">
        <v>6</v>
      </c>
      <c r="B53" s="54">
        <v>8774.7999999999993</v>
      </c>
      <c r="C53" s="8"/>
      <c r="E53" s="1"/>
      <c r="F53" s="1"/>
      <c r="H53" s="1"/>
    </row>
    <row r="54" spans="1:8" s="6" customFormat="1" x14ac:dyDescent="0.2">
      <c r="A54" s="58" t="s">
        <v>7</v>
      </c>
      <c r="B54" s="54">
        <v>8804.6</v>
      </c>
      <c r="C54" s="8"/>
      <c r="E54" s="1"/>
      <c r="F54" s="1"/>
      <c r="H54" s="1"/>
    </row>
    <row r="55" spans="1:8" s="6" customFormat="1" x14ac:dyDescent="0.2">
      <c r="A55" s="59" t="s">
        <v>31</v>
      </c>
      <c r="B55" s="55">
        <v>9767.6</v>
      </c>
      <c r="C55" s="8"/>
      <c r="E55" s="1"/>
      <c r="F55" s="1"/>
      <c r="H55" s="1"/>
    </row>
    <row r="56" spans="1:8" s="6" customFormat="1" x14ac:dyDescent="0.2">
      <c r="A56" s="58" t="s">
        <v>15</v>
      </c>
      <c r="B56" s="54">
        <v>11085.8</v>
      </c>
      <c r="C56" s="8"/>
      <c r="E56" s="1"/>
      <c r="F56" s="1"/>
      <c r="H56" s="1"/>
    </row>
    <row r="57" spans="1:8" s="6" customFormat="1" x14ac:dyDescent="0.2">
      <c r="A57" s="58" t="s">
        <v>19</v>
      </c>
      <c r="B57" s="54">
        <v>11630.8</v>
      </c>
      <c r="C57" s="8"/>
      <c r="E57" s="1"/>
      <c r="F57" s="1"/>
      <c r="H57" s="1"/>
    </row>
    <row r="58" spans="1:8" s="6" customFormat="1" x14ac:dyDescent="0.2">
      <c r="A58" s="58" t="s">
        <v>17</v>
      </c>
      <c r="B58" s="54">
        <v>12132.9</v>
      </c>
      <c r="C58" s="8"/>
      <c r="E58" s="1"/>
      <c r="F58" s="1"/>
      <c r="H58" s="1"/>
    </row>
    <row r="59" spans="1:8" s="6" customFormat="1" x14ac:dyDescent="0.2">
      <c r="A59" s="58" t="s">
        <v>13</v>
      </c>
      <c r="B59" s="54">
        <v>12351</v>
      </c>
      <c r="C59" s="1"/>
      <c r="E59" s="1"/>
      <c r="F59" s="1"/>
      <c r="H59" s="1"/>
    </row>
    <row r="60" spans="1:8" s="6" customFormat="1" x14ac:dyDescent="0.2">
      <c r="A60" s="58" t="s">
        <v>4</v>
      </c>
      <c r="B60" s="54">
        <v>14085.2</v>
      </c>
      <c r="C60" s="1"/>
      <c r="E60" s="1"/>
      <c r="F60" s="1"/>
      <c r="H60" s="1"/>
    </row>
    <row r="61" spans="1:8" s="6" customFormat="1" x14ac:dyDescent="0.2">
      <c r="A61" s="58" t="s">
        <v>11</v>
      </c>
      <c r="B61" s="54">
        <v>18666.900000000001</v>
      </c>
      <c r="C61" s="1"/>
      <c r="E61" s="1"/>
      <c r="F61" s="1"/>
      <c r="H61" s="1"/>
    </row>
    <row r="62" spans="1:8" x14ac:dyDescent="0.2">
      <c r="A62" s="60" t="s">
        <v>10</v>
      </c>
      <c r="B62" s="56">
        <v>22335.3</v>
      </c>
    </row>
  </sheetData>
  <sortState ref="A66:D85">
    <sortCondition ref="D66:D85"/>
  </sortState>
  <mergeCells count="1">
    <mergeCell ref="A2:G2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C38"/>
  <sheetViews>
    <sheetView workbookViewId="0">
      <selection activeCell="A2" sqref="A2:M2"/>
    </sheetView>
  </sheetViews>
  <sheetFormatPr defaultRowHeight="12" x14ac:dyDescent="0.2"/>
  <cols>
    <col min="1" max="1" width="28.5703125" style="1" customWidth="1"/>
    <col min="2" max="2" width="6" style="1" customWidth="1"/>
    <col min="3" max="13" width="6.140625" style="1" bestFit="1" customWidth="1"/>
    <col min="14" max="23" width="6.85546875" style="1" bestFit="1" customWidth="1"/>
    <col min="24" max="27" width="6.140625" style="1" bestFit="1" customWidth="1"/>
    <col min="28" max="16384" width="9.140625" style="1"/>
  </cols>
  <sheetData>
    <row r="2" spans="1:13" ht="32.25" customHeight="1" x14ac:dyDescent="0.2">
      <c r="A2" s="16" t="s">
        <v>43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23" spans="1:29" x14ac:dyDescent="0.2">
      <c r="A23" s="7" t="s">
        <v>20</v>
      </c>
      <c r="B23" s="10">
        <v>2015</v>
      </c>
      <c r="C23" s="11"/>
      <c r="D23" s="11"/>
      <c r="E23" s="12"/>
      <c r="F23" s="10">
        <v>2016</v>
      </c>
      <c r="G23" s="11"/>
      <c r="H23" s="11"/>
      <c r="I23" s="12"/>
      <c r="J23" s="10">
        <v>2017</v>
      </c>
      <c r="K23" s="11"/>
      <c r="L23" s="11"/>
      <c r="M23" s="12"/>
      <c r="N23" s="10" t="s">
        <v>33</v>
      </c>
      <c r="O23" s="11"/>
      <c r="P23" s="11"/>
      <c r="Q23" s="12"/>
      <c r="R23" s="10" t="s">
        <v>34</v>
      </c>
      <c r="S23" s="11"/>
      <c r="T23" s="11"/>
      <c r="U23" s="12"/>
      <c r="V23" s="10">
        <v>2020</v>
      </c>
      <c r="W23" s="11"/>
      <c r="X23" s="11"/>
      <c r="Y23" s="12"/>
      <c r="Z23" s="10">
        <v>2021</v>
      </c>
      <c r="AA23" s="11"/>
      <c r="AB23" s="11"/>
      <c r="AC23" s="11"/>
    </row>
    <row r="24" spans="1:29" x14ac:dyDescent="0.2">
      <c r="A24" s="7" t="s">
        <v>27</v>
      </c>
      <c r="B24" s="2" t="s">
        <v>23</v>
      </c>
      <c r="C24" s="2" t="s">
        <v>24</v>
      </c>
      <c r="D24" s="2" t="s">
        <v>25</v>
      </c>
      <c r="E24" s="2" t="s">
        <v>26</v>
      </c>
      <c r="F24" s="2" t="s">
        <v>23</v>
      </c>
      <c r="G24" s="2" t="s">
        <v>24</v>
      </c>
      <c r="H24" s="2" t="s">
        <v>25</v>
      </c>
      <c r="I24" s="2" t="s">
        <v>26</v>
      </c>
      <c r="J24" s="2" t="s">
        <v>23</v>
      </c>
      <c r="K24" s="2" t="s">
        <v>24</v>
      </c>
      <c r="L24" s="2" t="s">
        <v>25</v>
      </c>
      <c r="M24" s="2" t="s">
        <v>26</v>
      </c>
      <c r="N24" s="2" t="s">
        <v>23</v>
      </c>
      <c r="O24" s="2" t="s">
        <v>24</v>
      </c>
      <c r="P24" s="2" t="s">
        <v>25</v>
      </c>
      <c r="Q24" s="2" t="s">
        <v>26</v>
      </c>
      <c r="R24" s="2" t="s">
        <v>23</v>
      </c>
      <c r="S24" s="2" t="s">
        <v>24</v>
      </c>
      <c r="T24" s="2" t="s">
        <v>25</v>
      </c>
      <c r="U24" s="2" t="s">
        <v>26</v>
      </c>
      <c r="V24" s="2" t="s">
        <v>23</v>
      </c>
      <c r="W24" s="2" t="s">
        <v>24</v>
      </c>
      <c r="X24" s="2" t="s">
        <v>25</v>
      </c>
      <c r="Y24" s="2" t="s">
        <v>26</v>
      </c>
      <c r="Z24" s="2" t="s">
        <v>23</v>
      </c>
      <c r="AA24" s="2" t="s">
        <v>24</v>
      </c>
      <c r="AB24" s="2" t="s">
        <v>25</v>
      </c>
      <c r="AC24" s="27" t="s">
        <v>26</v>
      </c>
    </row>
    <row r="25" spans="1:29" x14ac:dyDescent="0.2">
      <c r="A25" s="24" t="s">
        <v>35</v>
      </c>
      <c r="B25" s="17">
        <v>106.5875035340684</v>
      </c>
      <c r="C25" s="17">
        <v>104.25925925925925</v>
      </c>
      <c r="D25" s="17">
        <v>99.622030237581001</v>
      </c>
      <c r="E25" s="17">
        <v>93.915343915343911</v>
      </c>
      <c r="F25" s="17">
        <v>98.2</v>
      </c>
      <c r="G25" s="17">
        <v>100.49133215908037</v>
      </c>
      <c r="H25" s="17">
        <v>105.36893482629917</v>
      </c>
      <c r="I25" s="17">
        <v>110.53658536585364</v>
      </c>
      <c r="J25" s="17">
        <v>106.7</v>
      </c>
      <c r="K25" s="17">
        <v>105.7</v>
      </c>
      <c r="L25" s="17">
        <v>103.4</v>
      </c>
      <c r="M25" s="17">
        <v>104.6</v>
      </c>
      <c r="N25" s="18">
        <v>107.6</v>
      </c>
      <c r="O25" s="18">
        <v>109.5</v>
      </c>
      <c r="P25" s="18">
        <v>108.9</v>
      </c>
      <c r="Q25" s="18">
        <v>113.2</v>
      </c>
      <c r="R25" s="18">
        <v>114.3</v>
      </c>
      <c r="S25" s="18">
        <v>110.2</v>
      </c>
      <c r="T25" s="18">
        <v>107.4</v>
      </c>
      <c r="U25" s="18">
        <v>104.3</v>
      </c>
      <c r="V25" s="18">
        <v>103.7</v>
      </c>
      <c r="W25" s="18">
        <f>W26/W27*100</f>
        <v>102.86097024208209</v>
      </c>
      <c r="X25" s="18">
        <v>105.8</v>
      </c>
      <c r="Y25" s="18">
        <v>112.3217115689382</v>
      </c>
      <c r="Z25" s="18">
        <v>110.04167493550308</v>
      </c>
      <c r="AA25" s="18">
        <v>111.81621762231356</v>
      </c>
      <c r="AB25" s="18">
        <v>108.26265129133708</v>
      </c>
      <c r="AC25" s="19">
        <v>98.7</v>
      </c>
    </row>
    <row r="26" spans="1:29" x14ac:dyDescent="0.2">
      <c r="A26" s="25" t="s">
        <v>36</v>
      </c>
      <c r="B26" s="20">
        <v>113.1</v>
      </c>
      <c r="C26" s="20">
        <v>112.6</v>
      </c>
      <c r="D26" s="20">
        <v>110.7</v>
      </c>
      <c r="E26" s="20">
        <v>106.5</v>
      </c>
      <c r="F26" s="15">
        <v>109</v>
      </c>
      <c r="G26" s="20">
        <v>108.4</v>
      </c>
      <c r="H26" s="20">
        <v>110.1</v>
      </c>
      <c r="I26" s="20">
        <v>113.3</v>
      </c>
      <c r="J26" s="15">
        <v>111.3</v>
      </c>
      <c r="K26" s="15">
        <v>113.2</v>
      </c>
      <c r="L26" s="15">
        <v>111.1</v>
      </c>
      <c r="M26" s="15">
        <v>112.4</v>
      </c>
      <c r="N26" s="15">
        <v>113.2</v>
      </c>
      <c r="O26" s="15">
        <v>113</v>
      </c>
      <c r="P26" s="15">
        <v>112</v>
      </c>
      <c r="Q26" s="15">
        <v>114.3</v>
      </c>
      <c r="R26" s="15">
        <v>117.2</v>
      </c>
      <c r="S26" s="15">
        <v>114.6</v>
      </c>
      <c r="T26" s="15">
        <v>113.5</v>
      </c>
      <c r="U26" s="15">
        <v>111.8</v>
      </c>
      <c r="V26" s="15">
        <v>110.3</v>
      </c>
      <c r="W26" s="15">
        <v>107.5</v>
      </c>
      <c r="X26" s="15">
        <v>109.3</v>
      </c>
      <c r="Y26" s="15">
        <v>113.4</v>
      </c>
      <c r="Z26" s="15">
        <v>110.9</v>
      </c>
      <c r="AA26" s="15">
        <v>115.2</v>
      </c>
      <c r="AB26" s="13">
        <v>113.6</v>
      </c>
      <c r="AC26" s="13">
        <v>110.2</v>
      </c>
    </row>
    <row r="27" spans="1:29" x14ac:dyDescent="0.2">
      <c r="A27" s="26" t="s">
        <v>37</v>
      </c>
      <c r="B27" s="21">
        <v>106.11</v>
      </c>
      <c r="C27" s="21">
        <v>108</v>
      </c>
      <c r="D27" s="21">
        <v>111.12</v>
      </c>
      <c r="E27" s="21">
        <v>113.4</v>
      </c>
      <c r="F27" s="22">
        <v>111</v>
      </c>
      <c r="G27" s="21">
        <v>111.01</v>
      </c>
      <c r="H27" s="21">
        <v>107.87</v>
      </c>
      <c r="I27" s="21">
        <v>104.49</v>
      </c>
      <c r="J27" s="21">
        <v>102.5</v>
      </c>
      <c r="K27" s="22">
        <v>107.1</v>
      </c>
      <c r="L27" s="22">
        <v>107.4</v>
      </c>
      <c r="M27" s="22">
        <v>107.5</v>
      </c>
      <c r="N27" s="22">
        <v>105.2</v>
      </c>
      <c r="O27" s="22">
        <v>103.2</v>
      </c>
      <c r="P27" s="22">
        <v>102.8</v>
      </c>
      <c r="Q27" s="22">
        <v>101</v>
      </c>
      <c r="R27" s="22">
        <v>102.5</v>
      </c>
      <c r="S27" s="22">
        <v>104</v>
      </c>
      <c r="T27" s="22">
        <v>105.7</v>
      </c>
      <c r="U27" s="22">
        <v>107.2</v>
      </c>
      <c r="V27" s="22">
        <v>106.4</v>
      </c>
      <c r="W27" s="22">
        <v>104.51</v>
      </c>
      <c r="X27" s="22">
        <v>103.3</v>
      </c>
      <c r="Y27" s="22">
        <v>100.96</v>
      </c>
      <c r="Z27" s="22">
        <v>100.78</v>
      </c>
      <c r="AA27" s="22">
        <v>103.0262</v>
      </c>
      <c r="AB27" s="22">
        <v>104.93</v>
      </c>
      <c r="AC27" s="23">
        <v>111.7</v>
      </c>
    </row>
    <row r="28" spans="1:29" x14ac:dyDescent="0.2">
      <c r="A28" s="13"/>
      <c r="B28" s="14"/>
      <c r="C28" s="14"/>
      <c r="D28" s="14"/>
      <c r="E28" s="14"/>
      <c r="F28" s="15"/>
      <c r="G28" s="14"/>
      <c r="H28" s="14"/>
      <c r="I28" s="14"/>
      <c r="J28" s="14"/>
      <c r="K28" s="15"/>
      <c r="L28" s="15"/>
      <c r="M28" s="15"/>
      <c r="N28" s="13"/>
      <c r="O28" s="13"/>
      <c r="P28" s="13"/>
      <c r="Q28" s="15"/>
      <c r="R28" s="13"/>
      <c r="S28" s="15"/>
      <c r="T28" s="13"/>
      <c r="U28" s="13"/>
      <c r="V28" s="13"/>
      <c r="W28" s="15"/>
      <c r="X28" s="13"/>
    </row>
    <row r="38" ht="15" customHeight="1" x14ac:dyDescent="0.2"/>
  </sheetData>
  <mergeCells count="9">
    <mergeCell ref="A2:M2"/>
    <mergeCell ref="Z23:AC23"/>
    <mergeCell ref="N23:Q23"/>
    <mergeCell ref="R23:U23"/>
    <mergeCell ref="V23:Y23"/>
    <mergeCell ref="A3:L3"/>
    <mergeCell ref="B23:E23"/>
    <mergeCell ref="F23:I23"/>
    <mergeCell ref="J23:M23"/>
  </mergeCells>
  <pageMargins left="0.35433070866141736" right="0.35433070866141736" top="0.74803149606299213" bottom="0.51181102362204722" header="0.51181102362204722" footer="0.7480314960629921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C38"/>
  <sheetViews>
    <sheetView workbookViewId="0">
      <selection activeCell="A2" sqref="A2:N2"/>
    </sheetView>
  </sheetViews>
  <sheetFormatPr defaultRowHeight="12" x14ac:dyDescent="0.2"/>
  <cols>
    <col min="1" max="1" width="28.5703125" style="1" customWidth="1"/>
    <col min="2" max="2" width="5.5703125" style="1" bestFit="1" customWidth="1"/>
    <col min="3" max="3" width="6.140625" style="1" bestFit="1" customWidth="1"/>
    <col min="4" max="6" width="5.5703125" style="1" bestFit="1" customWidth="1"/>
    <col min="7" max="7" width="6.140625" style="1" bestFit="1" customWidth="1"/>
    <col min="8" max="10" width="5.5703125" style="1" bestFit="1" customWidth="1"/>
    <col min="11" max="13" width="6.140625" style="1" bestFit="1" customWidth="1"/>
    <col min="14" max="17" width="6.85546875" style="1" bestFit="1" customWidth="1"/>
    <col min="18" max="21" width="6.140625" style="1" bestFit="1" customWidth="1"/>
    <col min="22" max="23" width="5" style="1" bestFit="1" customWidth="1"/>
    <col min="24" max="24" width="6.140625" style="1" bestFit="1" customWidth="1"/>
    <col min="25" max="25" width="6.7109375" style="1" bestFit="1" customWidth="1"/>
    <col min="26" max="27" width="6.140625" style="1" bestFit="1" customWidth="1"/>
    <col min="28" max="28" width="6.42578125" style="1" customWidth="1"/>
    <col min="29" max="16384" width="9.140625" style="1"/>
  </cols>
  <sheetData>
    <row r="2" spans="1:14" x14ac:dyDescent="0.2">
      <c r="A2" s="9" t="s">
        <v>47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23" spans="1:29" x14ac:dyDescent="0.2">
      <c r="A23" s="63"/>
    </row>
    <row r="24" spans="1:29" x14ac:dyDescent="0.2">
      <c r="A24" s="7" t="s">
        <v>20</v>
      </c>
      <c r="B24" s="64">
        <v>2015</v>
      </c>
      <c r="C24" s="64"/>
      <c r="D24" s="64"/>
      <c r="E24" s="64"/>
      <c r="F24" s="64">
        <v>2016</v>
      </c>
      <c r="G24" s="64"/>
      <c r="H24" s="64"/>
      <c r="I24" s="64"/>
      <c r="J24" s="65">
        <v>2017</v>
      </c>
      <c r="K24" s="65"/>
      <c r="L24" s="65"/>
      <c r="M24" s="66"/>
      <c r="N24" s="67">
        <v>2018</v>
      </c>
      <c r="O24" s="65"/>
      <c r="P24" s="65"/>
      <c r="Q24" s="66"/>
      <c r="R24" s="67">
        <v>2019</v>
      </c>
      <c r="S24" s="65"/>
      <c r="T24" s="65"/>
      <c r="U24" s="65"/>
      <c r="V24" s="64">
        <v>2020</v>
      </c>
      <c r="W24" s="64"/>
      <c r="X24" s="64"/>
      <c r="Y24" s="64"/>
      <c r="Z24" s="68">
        <v>2021</v>
      </c>
      <c r="AA24" s="65"/>
      <c r="AB24" s="65"/>
      <c r="AC24" s="65"/>
    </row>
    <row r="25" spans="1:29" x14ac:dyDescent="0.2">
      <c r="A25" s="7" t="s">
        <v>27</v>
      </c>
      <c r="B25" s="7" t="s">
        <v>23</v>
      </c>
      <c r="C25" s="7" t="s">
        <v>24</v>
      </c>
      <c r="D25" s="7" t="s">
        <v>25</v>
      </c>
      <c r="E25" s="7" t="s">
        <v>26</v>
      </c>
      <c r="F25" s="7" t="s">
        <v>23</v>
      </c>
      <c r="G25" s="7" t="s">
        <v>24</v>
      </c>
      <c r="H25" s="7" t="s">
        <v>25</v>
      </c>
      <c r="I25" s="7" t="s">
        <v>26</v>
      </c>
      <c r="J25" s="69" t="s">
        <v>23</v>
      </c>
      <c r="K25" s="7" t="s">
        <v>24</v>
      </c>
      <c r="L25" s="7" t="s">
        <v>25</v>
      </c>
      <c r="M25" s="7" t="s">
        <v>26</v>
      </c>
      <c r="N25" s="7" t="s">
        <v>23</v>
      </c>
      <c r="O25" s="7" t="s">
        <v>24</v>
      </c>
      <c r="P25" s="7" t="s">
        <v>25</v>
      </c>
      <c r="Q25" s="7" t="s">
        <v>26</v>
      </c>
      <c r="R25" s="7" t="s">
        <v>23</v>
      </c>
      <c r="S25" s="7" t="s">
        <v>24</v>
      </c>
      <c r="T25" s="7" t="s">
        <v>25</v>
      </c>
      <c r="U25" s="61" t="s">
        <v>26</v>
      </c>
      <c r="V25" s="7" t="s">
        <v>23</v>
      </c>
      <c r="W25" s="7" t="s">
        <v>24</v>
      </c>
      <c r="X25" s="7" t="s">
        <v>25</v>
      </c>
      <c r="Y25" s="7" t="s">
        <v>26</v>
      </c>
      <c r="Z25" s="7" t="s">
        <v>23</v>
      </c>
      <c r="AA25" s="7" t="s">
        <v>24</v>
      </c>
      <c r="AB25" s="7" t="s">
        <v>25</v>
      </c>
      <c r="AC25" s="61" t="s">
        <v>26</v>
      </c>
    </row>
    <row r="26" spans="1:29" ht="24" x14ac:dyDescent="0.2">
      <c r="A26" s="70" t="s">
        <v>38</v>
      </c>
      <c r="B26" s="73">
        <v>99.507089122936378</v>
      </c>
      <c r="C26" s="15">
        <v>98.840754870482499</v>
      </c>
      <c r="D26" s="15">
        <v>98.235750218747043</v>
      </c>
      <c r="E26" s="15">
        <v>98.162642618814047</v>
      </c>
      <c r="F26" s="15">
        <v>97.824599284744679</v>
      </c>
      <c r="G26" s="15">
        <v>97.621037554123859</v>
      </c>
      <c r="H26" s="15">
        <v>98.238707431936902</v>
      </c>
      <c r="I26" s="15">
        <v>98.384558841433162</v>
      </c>
      <c r="J26" s="15">
        <v>99.810751935328639</v>
      </c>
      <c r="K26" s="15">
        <v>100.55594217974726</v>
      </c>
      <c r="L26" s="15">
        <v>100.58596782225561</v>
      </c>
      <c r="M26" s="15">
        <v>102.17928700835259</v>
      </c>
      <c r="N26" s="15">
        <v>100.49069514307334</v>
      </c>
      <c r="O26" s="15">
        <v>101.09718078060399</v>
      </c>
      <c r="P26" s="15">
        <v>101.0079705918739</v>
      </c>
      <c r="Q26" s="15">
        <v>100.95364382542213</v>
      </c>
      <c r="R26" s="15">
        <v>104.5739443980867</v>
      </c>
      <c r="S26" s="46">
        <v>102.82294719288262</v>
      </c>
      <c r="T26" s="46">
        <v>102.55969292433302</v>
      </c>
      <c r="U26" s="46">
        <v>101.98586576247047</v>
      </c>
      <c r="V26" s="15">
        <v>98.999855447724187</v>
      </c>
      <c r="W26" s="46">
        <v>91.8</v>
      </c>
      <c r="X26" s="13">
        <v>96.9</v>
      </c>
      <c r="Y26" s="13">
        <v>98.2</v>
      </c>
      <c r="Z26" s="15">
        <v>99.846911125608813</v>
      </c>
      <c r="AA26" s="15">
        <v>108.27384580914936</v>
      </c>
      <c r="AB26" s="13">
        <v>102.9</v>
      </c>
      <c r="AC26" s="15">
        <v>101.62348037513024</v>
      </c>
    </row>
    <row r="27" spans="1:29" x14ac:dyDescent="0.2">
      <c r="A27" s="71" t="s">
        <v>39</v>
      </c>
      <c r="B27" s="72">
        <v>98.791882111960732</v>
      </c>
      <c r="C27" s="22">
        <v>101.44424395727543</v>
      </c>
      <c r="D27" s="22">
        <v>98.961857125262071</v>
      </c>
      <c r="E27" s="22">
        <v>98.975962910082728</v>
      </c>
      <c r="F27" s="22">
        <v>98.45167186173552</v>
      </c>
      <c r="G27" s="22">
        <v>101.23315016274472</v>
      </c>
      <c r="H27" s="22">
        <v>99.588010664808536</v>
      </c>
      <c r="I27" s="22">
        <v>99.122908895774643</v>
      </c>
      <c r="J27" s="22">
        <v>99.878837833155615</v>
      </c>
      <c r="K27" s="22">
        <v>101.98896007751144</v>
      </c>
      <c r="L27" s="22">
        <v>99.617747286449401</v>
      </c>
      <c r="M27" s="22">
        <v>100.69305268366824</v>
      </c>
      <c r="N27" s="22">
        <v>98.228262672410693</v>
      </c>
      <c r="O27" s="22">
        <v>102.60448810610785</v>
      </c>
      <c r="P27" s="22">
        <v>99.529842579634902</v>
      </c>
      <c r="Q27" s="22">
        <v>100.6388952946582</v>
      </c>
      <c r="R27" s="22">
        <v>101.75082829886529</v>
      </c>
      <c r="S27" s="22">
        <v>100.88646768573173</v>
      </c>
      <c r="T27" s="22">
        <v>99.275019540396343</v>
      </c>
      <c r="U27" s="22">
        <v>100.0758151019111</v>
      </c>
      <c r="V27" s="22">
        <v>98.771699568007406</v>
      </c>
      <c r="W27" s="22">
        <v>93.516470429857009</v>
      </c>
      <c r="X27" s="22">
        <v>104.78773755099095</v>
      </c>
      <c r="Y27" s="23">
        <v>101.4</v>
      </c>
      <c r="Z27" s="22">
        <v>100.4715178881556</v>
      </c>
      <c r="AA27" s="22">
        <v>101.40912508750854</v>
      </c>
      <c r="AB27" s="23">
        <v>99.6</v>
      </c>
      <c r="AC27" s="22">
        <v>100.1302219248546</v>
      </c>
    </row>
    <row r="38" ht="15" customHeight="1" x14ac:dyDescent="0.2"/>
  </sheetData>
  <mergeCells count="8">
    <mergeCell ref="A2:N2"/>
    <mergeCell ref="Z24:AC24"/>
    <mergeCell ref="V24:Y24"/>
    <mergeCell ref="B24:E24"/>
    <mergeCell ref="F24:I24"/>
    <mergeCell ref="J24:M24"/>
    <mergeCell ref="N24:Q24"/>
    <mergeCell ref="R24:U24"/>
  </mergeCells>
  <pageMargins left="0.35433070866141736" right="0.35433070866141736" top="0.74803149606299213" bottom="0.51181102362204722" header="0.51181102362204722" footer="0.7480314960629921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Tabelul 1</vt:lpstr>
      <vt:lpstr>Figura 1</vt:lpstr>
      <vt:lpstr>Figura 2</vt:lpstr>
      <vt:lpstr>Figura 3</vt:lpstr>
      <vt:lpstr>Figura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Kleinknecht</dc:creator>
  <cp:lastModifiedBy>Doina Vudvud</cp:lastModifiedBy>
  <dcterms:created xsi:type="dcterms:W3CDTF">2020-06-17T10:47:43Z</dcterms:created>
  <dcterms:modified xsi:type="dcterms:W3CDTF">2022-03-01T09:29:40Z</dcterms:modified>
</cp:coreProperties>
</file>