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<sst xmlns="http://schemas.openxmlformats.org/spreadsheetml/2006/main" count="38" uniqueCount="24">
  <si>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Anul 2006</t>
  </si>
  <si>
    <t>Planificat</t>
  </si>
  <si>
    <t>Finanţat</t>
  </si>
  <si>
    <t>inclusiv:</t>
  </si>
  <si>
    <t>Recensămînte</t>
  </si>
  <si>
    <t>Cercetarea vizînd forţa de muncă şi bugetul gospodăriilor casnice</t>
  </si>
  <si>
    <t>mii lei</t>
  </si>
  <si>
    <t>%</t>
  </si>
  <si>
    <t>Total buget</t>
  </si>
  <si>
    <t>din care:</t>
  </si>
  <si>
    <t>Cheltuieli de personal</t>
  </si>
  <si>
    <t xml:space="preserve"> - Cheltuieli salariale</t>
  </si>
  <si>
    <t xml:space="preserve"> - Contribuţii de asigurări sociale de stat obligatorii</t>
  </si>
  <si>
    <t xml:space="preserve"> - Primele de asigurare obligatorie de asistenţă medicală achitate de patroni</t>
  </si>
  <si>
    <t xml:space="preserve"> - Deplasările în interes de serviciu</t>
  </si>
  <si>
    <t>Cheltuieli mărfuri şi servicii</t>
  </si>
  <si>
    <t xml:space="preserve"> - Servicii de telecomunicaţii şi de poştă</t>
  </si>
  <si>
    <t xml:space="preserve"> - Arendarea mijloacelor de transport şi întreţinerea</t>
  </si>
  <si>
    <t xml:space="preserve"> - Reparaţii curente ale clădirii şi încăperilor</t>
  </si>
  <si>
    <t xml:space="preserve"> - Serviciile comunale</t>
  </si>
  <si>
    <t xml:space="preserve"> - Alte cheltuieli (cărţi, rechizite şi obiecte de uz gospodăresc, servicii editoriele, etc.)</t>
  </si>
  <si>
    <t>Procurarea mijloacelor fixe</t>
  </si>
  <si>
    <t>Reparaţia capitală a clădirilor administrative</t>
  </si>
  <si>
    <t>Executarea planului de finanţare pe sistemul Biroului Naţional de Statistică în anul 2006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</si>
</sst>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3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72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2" fontId="2" fillId="0" borderId="4" xfId="0" applyNumberFormat="1" applyFont="1" applyFill="1" applyBorder="1" applyAlignment="1">
      <alignment horizontal="center"/>
    </xf>
    <xf numFmtId="173" fontId="2" fillId="0" borderId="4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1" customWidth="1"/>
    <col min="2" max="2" width="22.875" style="1" customWidth="1"/>
    <col min="3" max="3" width="9.375" style="1" customWidth="1"/>
    <col min="4" max="4" width="8.125" style="1" customWidth="1"/>
    <col min="5" max="5" width="9.25390625" style="1" customWidth="1"/>
    <col min="6" max="6" width="9.625" style="1" customWidth="1"/>
    <col min="7" max="7" width="8.875" style="1" customWidth="1"/>
    <col min="8" max="8" width="8.125" style="1" customWidth="1"/>
    <col min="9" max="9" width="9.75390625" style="1" customWidth="1"/>
    <col min="10" max="10" width="9.625" style="1" customWidth="1"/>
    <col min="11" max="11" width="8.875" style="1" customWidth="1"/>
    <col min="12" max="12" width="8.25390625" style="1" customWidth="1"/>
    <col min="13" max="13" width="9.75390625" style="1" customWidth="1"/>
    <col min="14" max="14" width="8.75390625" style="1" customWidth="1"/>
    <col min="15" max="16384" width="9.125" style="1" customWidth="1"/>
  </cols>
  <sheetData>
    <row r="1" ht="12.75">
      <c r="O1" s="2"/>
    </row>
    <row r="2" spans="1:14" ht="12.7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12.75">
      <c r="A4" s="3"/>
      <c r="B4" s="4"/>
      <c r="C4" s="45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2" customHeight="1">
      <c r="A5" s="5"/>
      <c r="B5" s="6"/>
      <c r="C5" s="48" t="s">
        <v>1</v>
      </c>
      <c r="D5" s="49"/>
      <c r="E5" s="48" t="s">
        <v>2</v>
      </c>
      <c r="F5" s="49"/>
      <c r="G5" s="54" t="s">
        <v>3</v>
      </c>
      <c r="H5" s="55"/>
      <c r="I5" s="55"/>
      <c r="J5" s="55"/>
      <c r="K5" s="55"/>
      <c r="L5" s="55"/>
      <c r="M5" s="55"/>
      <c r="N5" s="56"/>
    </row>
    <row r="6" spans="1:14" ht="22.5" customHeight="1">
      <c r="A6" s="5"/>
      <c r="B6" s="6"/>
      <c r="C6" s="50"/>
      <c r="D6" s="51"/>
      <c r="E6" s="50"/>
      <c r="F6" s="51"/>
      <c r="G6" s="54" t="s">
        <v>4</v>
      </c>
      <c r="H6" s="55"/>
      <c r="I6" s="55"/>
      <c r="J6" s="56"/>
      <c r="K6" s="57" t="s">
        <v>5</v>
      </c>
      <c r="L6" s="58"/>
      <c r="M6" s="58"/>
      <c r="N6" s="59"/>
    </row>
    <row r="7" spans="1:14" ht="12.75">
      <c r="A7" s="5"/>
      <c r="B7" s="6"/>
      <c r="C7" s="52"/>
      <c r="D7" s="53"/>
      <c r="E7" s="52"/>
      <c r="F7" s="53"/>
      <c r="G7" s="60" t="s">
        <v>1</v>
      </c>
      <c r="H7" s="61"/>
      <c r="I7" s="60" t="s">
        <v>2</v>
      </c>
      <c r="J7" s="61"/>
      <c r="K7" s="60" t="s">
        <v>1</v>
      </c>
      <c r="L7" s="61"/>
      <c r="M7" s="60" t="s">
        <v>2</v>
      </c>
      <c r="N7" s="61"/>
    </row>
    <row r="8" spans="1:14" ht="12.75">
      <c r="A8" s="8"/>
      <c r="B8" s="9"/>
      <c r="C8" s="7" t="s">
        <v>6</v>
      </c>
      <c r="D8" s="10" t="s">
        <v>7</v>
      </c>
      <c r="E8" s="7" t="s">
        <v>6</v>
      </c>
      <c r="F8" s="10" t="s">
        <v>7</v>
      </c>
      <c r="G8" s="7" t="s">
        <v>6</v>
      </c>
      <c r="H8" s="10" t="s">
        <v>7</v>
      </c>
      <c r="I8" s="7" t="s">
        <v>6</v>
      </c>
      <c r="J8" s="10" t="s">
        <v>7</v>
      </c>
      <c r="K8" s="7" t="s">
        <v>6</v>
      </c>
      <c r="L8" s="10" t="s">
        <v>7</v>
      </c>
      <c r="M8" s="7" t="s">
        <v>6</v>
      </c>
      <c r="N8" s="10" t="s">
        <v>7</v>
      </c>
    </row>
    <row r="9" spans="1:14" ht="12.75">
      <c r="A9" s="3"/>
      <c r="B9" s="11"/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5" t="s">
        <v>8</v>
      </c>
      <c r="B10" s="16"/>
      <c r="C10" s="17">
        <f>SUM(C14:C35)</f>
        <v>36690</v>
      </c>
      <c r="D10" s="18">
        <v>100</v>
      </c>
      <c r="E10" s="17">
        <f>SUM(E14:E35)</f>
        <v>34930.1</v>
      </c>
      <c r="F10" s="18">
        <f>SUM(E10/C10)*100</f>
        <v>95.20332515671845</v>
      </c>
      <c r="G10" s="18">
        <f>SUM(G14:G31)</f>
        <v>951.7</v>
      </c>
      <c r="H10" s="18">
        <v>100</v>
      </c>
      <c r="I10" s="18">
        <f>SUM(I14:I31)</f>
        <v>614.1</v>
      </c>
      <c r="J10" s="18">
        <f>SUM(I10/G10)*100</f>
        <v>64.52663654512976</v>
      </c>
      <c r="K10" s="17">
        <f>SUM(K14:K35)</f>
        <v>6462.6</v>
      </c>
      <c r="L10" s="18">
        <v>100</v>
      </c>
      <c r="M10" s="17">
        <f>SUM(M14:M35)</f>
        <v>6132</v>
      </c>
      <c r="N10" s="18">
        <f>SUM(M10/K10)*100</f>
        <v>94.8844118466252</v>
      </c>
    </row>
    <row r="11" spans="1:14" ht="12.75">
      <c r="A11" s="19" t="s">
        <v>9</v>
      </c>
      <c r="B11" s="16"/>
      <c r="C11" s="20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19"/>
      <c r="B12" s="16"/>
      <c r="C12" s="20"/>
      <c r="D12" s="21"/>
      <c r="E12" s="22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23" t="s">
        <v>10</v>
      </c>
      <c r="B13" s="16"/>
      <c r="C13" s="20"/>
      <c r="D13" s="21"/>
      <c r="E13" s="22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28" customFormat="1" ht="12.75">
      <c r="A14" s="19"/>
      <c r="B14" s="24" t="s">
        <v>11</v>
      </c>
      <c r="C14" s="25">
        <v>20071.8</v>
      </c>
      <c r="D14" s="26">
        <f>SUM(C14/C10)*100</f>
        <v>54.70645952575634</v>
      </c>
      <c r="E14" s="26">
        <v>19333.5</v>
      </c>
      <c r="F14" s="26">
        <f>SUM(E14/C10)*100</f>
        <v>52.69419460343418</v>
      </c>
      <c r="G14" s="27">
        <v>509.4</v>
      </c>
      <c r="H14" s="26">
        <f>SUM(G14/G10)*100</f>
        <v>53.52527056845644</v>
      </c>
      <c r="I14" s="27">
        <v>305.3</v>
      </c>
      <c r="J14" s="26">
        <f>SUM(I14/G10)*100</f>
        <v>32.07943679731008</v>
      </c>
      <c r="K14" s="27">
        <v>3220.1</v>
      </c>
      <c r="L14" s="26">
        <f>SUM(K14/K10)*100</f>
        <v>49.82669513817968</v>
      </c>
      <c r="M14" s="26">
        <v>3021.7</v>
      </c>
      <c r="N14" s="26">
        <f>SUM(M14/K10)*100</f>
        <v>46.75672330021972</v>
      </c>
    </row>
    <row r="15" spans="1:14" s="28" customFormat="1" ht="12.75">
      <c r="A15" s="19"/>
      <c r="B15" s="24"/>
      <c r="C15" s="25"/>
      <c r="D15" s="29"/>
      <c r="E15" s="27"/>
      <c r="F15" s="30"/>
      <c r="G15" s="29"/>
      <c r="H15" s="29"/>
      <c r="I15" s="29"/>
      <c r="J15" s="30"/>
      <c r="K15" s="27"/>
      <c r="L15" s="29"/>
      <c r="M15" s="27"/>
      <c r="N15" s="30"/>
    </row>
    <row r="16" spans="1:14" s="28" customFormat="1" ht="25.5" customHeight="1">
      <c r="A16" s="19"/>
      <c r="B16" s="31" t="s">
        <v>12</v>
      </c>
      <c r="C16" s="25">
        <v>4538.6</v>
      </c>
      <c r="D16" s="26">
        <f>SUM(C16/C10)*100</f>
        <v>12.37012810029981</v>
      </c>
      <c r="E16" s="27">
        <v>4319.3</v>
      </c>
      <c r="F16" s="26">
        <f>SUM(E16/C10)*100</f>
        <v>11.772417552466614</v>
      </c>
      <c r="G16" s="27">
        <v>119.9</v>
      </c>
      <c r="H16" s="26">
        <f>SUM(G16/G10)*100</f>
        <v>12.598507933172218</v>
      </c>
      <c r="I16" s="27">
        <v>73.6</v>
      </c>
      <c r="J16" s="26">
        <f>SUM(I16/G10)*100</f>
        <v>7.733529473573604</v>
      </c>
      <c r="K16" s="26">
        <v>710</v>
      </c>
      <c r="L16" s="26">
        <f>SUM(K16/K10)*100</f>
        <v>10.98629034753814</v>
      </c>
      <c r="M16" s="27">
        <v>656</v>
      </c>
      <c r="N16" s="26">
        <f>SUM(M16/K10)*100</f>
        <v>10.15071333519017</v>
      </c>
    </row>
    <row r="17" spans="1:14" s="28" customFormat="1" ht="14.25" customHeight="1">
      <c r="A17" s="32"/>
      <c r="B17" s="33"/>
      <c r="C17" s="25"/>
      <c r="D17" s="26"/>
      <c r="E17" s="27"/>
      <c r="F17" s="30"/>
      <c r="G17" s="27"/>
      <c r="H17" s="26"/>
      <c r="I17" s="27"/>
      <c r="J17" s="30"/>
      <c r="K17" s="27"/>
      <c r="L17" s="26"/>
      <c r="M17" s="27"/>
      <c r="N17" s="30"/>
    </row>
    <row r="18" spans="1:14" s="28" customFormat="1" ht="50.25" customHeight="1">
      <c r="A18" s="19"/>
      <c r="B18" s="31" t="s">
        <v>13</v>
      </c>
      <c r="C18" s="25">
        <v>355.1</v>
      </c>
      <c r="D18" s="26">
        <f>SUM(C18/C10)*100</f>
        <v>0.9678386481330064</v>
      </c>
      <c r="E18" s="27">
        <v>329.5</v>
      </c>
      <c r="F18" s="26">
        <f>SUM(E18/C10)*100</f>
        <v>0.8980648678113927</v>
      </c>
      <c r="G18" s="27">
        <v>9.1</v>
      </c>
      <c r="H18" s="26">
        <f>SUM(G18/G10)*100</f>
        <v>0.9561836713249974</v>
      </c>
      <c r="I18" s="27">
        <v>5.6</v>
      </c>
      <c r="J18" s="26">
        <f>SUM(I18/G10)*100</f>
        <v>0.5884207208153829</v>
      </c>
      <c r="K18" s="27">
        <v>58.8</v>
      </c>
      <c r="L18" s="26">
        <f>SUM(K18/K10)*100</f>
        <v>0.9098505245566799</v>
      </c>
      <c r="M18" s="27">
        <v>49.4</v>
      </c>
      <c r="N18" s="26">
        <f>SUM(M18/K10)*100</f>
        <v>0.7643982298146257</v>
      </c>
    </row>
    <row r="19" spans="1:14" s="28" customFormat="1" ht="10.5" customHeight="1">
      <c r="A19" s="32"/>
      <c r="B19" s="33"/>
      <c r="C19" s="25"/>
      <c r="D19" s="30"/>
      <c r="E19" s="27"/>
      <c r="F19" s="26"/>
      <c r="G19" s="29"/>
      <c r="H19" s="30"/>
      <c r="I19" s="29"/>
      <c r="J19" s="26"/>
      <c r="K19" s="27"/>
      <c r="L19" s="30"/>
      <c r="M19" s="27"/>
      <c r="N19" s="26"/>
    </row>
    <row r="20" spans="1:14" s="28" customFormat="1" ht="25.5" customHeight="1">
      <c r="A20" s="19"/>
      <c r="B20" s="31" t="s">
        <v>14</v>
      </c>
      <c r="C20" s="34">
        <v>357</v>
      </c>
      <c r="D20" s="26">
        <f>SUM(C20/C10)*100</f>
        <v>0.973017170891251</v>
      </c>
      <c r="E20" s="27">
        <v>286.6</v>
      </c>
      <c r="F20" s="26">
        <f>SUM(E20/C10)*100</f>
        <v>0.7811392750068139</v>
      </c>
      <c r="G20" s="26">
        <v>26.4</v>
      </c>
      <c r="H20" s="26">
        <f>SUM(G20/G10)*100</f>
        <v>2.7739833981296624</v>
      </c>
      <c r="I20" s="26">
        <v>5</v>
      </c>
      <c r="J20" s="26">
        <f>SUM(I20/G10)*100</f>
        <v>0.5253756435851633</v>
      </c>
      <c r="K20" s="27">
        <v>98.6</v>
      </c>
      <c r="L20" s="26">
        <f>SUM(K20/K10)*100</f>
        <v>1.5257017299538882</v>
      </c>
      <c r="M20" s="27">
        <v>92.3</v>
      </c>
      <c r="N20" s="26">
        <f>SUM(M20/K10)*100</f>
        <v>1.4282177451799585</v>
      </c>
    </row>
    <row r="21" spans="1:14" s="28" customFormat="1" ht="12.75">
      <c r="A21" s="19"/>
      <c r="B21" s="35"/>
      <c r="C21" s="25"/>
      <c r="D21" s="30"/>
      <c r="E21" s="27"/>
      <c r="F21" s="26"/>
      <c r="G21" s="29"/>
      <c r="H21" s="30"/>
      <c r="I21" s="29"/>
      <c r="J21" s="26"/>
      <c r="K21" s="29"/>
      <c r="L21" s="30"/>
      <c r="M21" s="29"/>
      <c r="N21" s="26"/>
    </row>
    <row r="22" spans="1:14" s="28" customFormat="1" ht="14.25" customHeight="1">
      <c r="A22" s="23" t="s">
        <v>15</v>
      </c>
      <c r="B22" s="23"/>
      <c r="C22" s="25"/>
      <c r="D22" s="30"/>
      <c r="E22" s="27"/>
      <c r="F22" s="26"/>
      <c r="G22" s="29"/>
      <c r="H22" s="30"/>
      <c r="I22" s="29"/>
      <c r="J22" s="26"/>
      <c r="K22" s="29"/>
      <c r="L22" s="30"/>
      <c r="M22" s="29"/>
      <c r="N22" s="26"/>
    </row>
    <row r="23" spans="1:14" s="28" customFormat="1" ht="39" customHeight="1">
      <c r="A23" s="19"/>
      <c r="B23" s="36" t="s">
        <v>16</v>
      </c>
      <c r="C23" s="34">
        <v>1016.4</v>
      </c>
      <c r="D23" s="26">
        <f>SUM(C23/C10)*100</f>
        <v>2.7702371218315616</v>
      </c>
      <c r="E23" s="26">
        <v>900.2</v>
      </c>
      <c r="F23" s="26">
        <f>SUM(E23/C10)*100</f>
        <v>2.453529572090488</v>
      </c>
      <c r="G23" s="27">
        <v>31.1</v>
      </c>
      <c r="H23" s="26">
        <f>SUM(G23/G10)*100</f>
        <v>3.2678365030997165</v>
      </c>
      <c r="I23" s="26">
        <v>8.3</v>
      </c>
      <c r="J23" s="26">
        <f>SUM(I23/G10)*100</f>
        <v>0.8721235683513714</v>
      </c>
      <c r="K23" s="26">
        <v>87.8</v>
      </c>
      <c r="L23" s="26">
        <f>SUM(K23/K10)*100</f>
        <v>1.3585863274842942</v>
      </c>
      <c r="M23" s="26">
        <v>77.2</v>
      </c>
      <c r="N23" s="26">
        <f>SUM(M23/K10)*100</f>
        <v>1.1945656546900627</v>
      </c>
    </row>
    <row r="24" spans="1:14" s="28" customFormat="1" ht="12.75">
      <c r="A24" s="19"/>
      <c r="B24" s="35"/>
      <c r="C24" s="25"/>
      <c r="D24" s="26"/>
      <c r="E24" s="27"/>
      <c r="F24" s="30"/>
      <c r="G24" s="27"/>
      <c r="H24" s="26"/>
      <c r="I24" s="27"/>
      <c r="J24" s="30"/>
      <c r="K24" s="26"/>
      <c r="L24" s="37"/>
      <c r="M24" s="26"/>
      <c r="N24" s="30"/>
    </row>
    <row r="25" spans="1:14" s="28" customFormat="1" ht="26.25" customHeight="1">
      <c r="A25" s="19"/>
      <c r="B25" s="36" t="s">
        <v>17</v>
      </c>
      <c r="C25" s="25">
        <v>121.3</v>
      </c>
      <c r="D25" s="26">
        <f>SUM(C25/C10)*100</f>
        <v>0.33060779503952026</v>
      </c>
      <c r="E25" s="27">
        <v>105.3</v>
      </c>
      <c r="F25" s="26">
        <f>SUM(E25/C10)*100</f>
        <v>0.28699918233851185</v>
      </c>
      <c r="G25" s="27"/>
      <c r="H25" s="26"/>
      <c r="I25" s="27"/>
      <c r="J25" s="26"/>
      <c r="K25" s="26"/>
      <c r="L25" s="37"/>
      <c r="M25" s="26"/>
      <c r="N25" s="26"/>
    </row>
    <row r="26" spans="1:14" s="28" customFormat="1" ht="12.75">
      <c r="A26" s="19"/>
      <c r="B26" s="35"/>
      <c r="C26" s="25"/>
      <c r="D26" s="26"/>
      <c r="E26" s="27"/>
      <c r="F26" s="30"/>
      <c r="G26" s="27"/>
      <c r="H26" s="26"/>
      <c r="I26" s="27"/>
      <c r="J26" s="30"/>
      <c r="K26" s="26"/>
      <c r="L26" s="37"/>
      <c r="M26" s="26"/>
      <c r="N26" s="30"/>
    </row>
    <row r="27" spans="1:14" s="28" customFormat="1" ht="25.5">
      <c r="A27" s="19"/>
      <c r="B27" s="36" t="s">
        <v>18</v>
      </c>
      <c r="C27" s="25">
        <v>408.2</v>
      </c>
      <c r="D27" s="26">
        <f>SUM(C27/C10)*100</f>
        <v>1.112564731534478</v>
      </c>
      <c r="E27" s="27">
        <v>408.2</v>
      </c>
      <c r="F27" s="26">
        <f>SUM(E27/C10)*100</f>
        <v>1.112564731534478</v>
      </c>
      <c r="G27" s="27"/>
      <c r="H27" s="26"/>
      <c r="I27" s="27"/>
      <c r="J27" s="26"/>
      <c r="K27" s="26">
        <v>0.5</v>
      </c>
      <c r="L27" s="38"/>
      <c r="M27" s="26">
        <v>0.5</v>
      </c>
      <c r="N27" s="26"/>
    </row>
    <row r="28" spans="1:14" s="28" customFormat="1" ht="12.75">
      <c r="A28" s="19"/>
      <c r="B28" s="35"/>
      <c r="C28" s="25"/>
      <c r="D28" s="26"/>
      <c r="E28" s="27"/>
      <c r="F28" s="26"/>
      <c r="G28" s="27"/>
      <c r="H28" s="26"/>
      <c r="I28" s="27"/>
      <c r="J28" s="26"/>
      <c r="K28" s="26"/>
      <c r="L28" s="37"/>
      <c r="M28" s="26"/>
      <c r="N28" s="26"/>
    </row>
    <row r="29" spans="1:14" s="28" customFormat="1" ht="12.75">
      <c r="A29" s="19"/>
      <c r="B29" s="35" t="s">
        <v>19</v>
      </c>
      <c r="C29" s="25">
        <v>1419.7</v>
      </c>
      <c r="D29" s="26">
        <f>SUM(C29/C10)*100</f>
        <v>3.869446715726356</v>
      </c>
      <c r="E29" s="26">
        <v>1192.3</v>
      </c>
      <c r="F29" s="26">
        <f>SUM(E29/C10)*100</f>
        <v>3.2496593077132734</v>
      </c>
      <c r="G29" s="26">
        <v>51</v>
      </c>
      <c r="H29" s="26">
        <f>SUM(G29/G10)*100</f>
        <v>5.358831564568666</v>
      </c>
      <c r="I29" s="26">
        <v>51</v>
      </c>
      <c r="J29" s="26">
        <f>SUM(I29/G10)*100</f>
        <v>5.358831564568666</v>
      </c>
      <c r="K29" s="26">
        <v>188.9</v>
      </c>
      <c r="L29" s="37">
        <f>SUM(K29/K10)*100</f>
        <v>2.9229721783802183</v>
      </c>
      <c r="M29" s="26">
        <v>178.3</v>
      </c>
      <c r="N29" s="26">
        <f>SUM(M29/K10)*100</f>
        <v>2.758951505585987</v>
      </c>
    </row>
    <row r="30" spans="1:14" s="28" customFormat="1" ht="10.5" customHeight="1">
      <c r="A30" s="19"/>
      <c r="B30" s="35"/>
      <c r="C30" s="25"/>
      <c r="D30" s="26"/>
      <c r="E30" s="27"/>
      <c r="F30" s="26"/>
      <c r="G30" s="27"/>
      <c r="H30" s="26"/>
      <c r="I30" s="27"/>
      <c r="J30" s="26"/>
      <c r="K30" s="26"/>
      <c r="L30" s="26"/>
      <c r="M30" s="26"/>
      <c r="N30" s="26"/>
    </row>
    <row r="31" spans="1:14" s="28" customFormat="1" ht="49.5" customHeight="1">
      <c r="A31" s="19"/>
      <c r="B31" s="31" t="s">
        <v>20</v>
      </c>
      <c r="C31" s="25">
        <v>4170.2</v>
      </c>
      <c r="D31" s="26">
        <f>SUM(C31/C10)*100</f>
        <v>11.36603979285909</v>
      </c>
      <c r="E31" s="27">
        <v>3866.4</v>
      </c>
      <c r="F31" s="26">
        <f>SUM(E31/C10)*100</f>
        <v>10.538021259198691</v>
      </c>
      <c r="G31" s="27">
        <v>204.8</v>
      </c>
      <c r="H31" s="26">
        <f>SUM(G31/G10)*100</f>
        <v>21.519386361248294</v>
      </c>
      <c r="I31" s="27">
        <v>165.3</v>
      </c>
      <c r="J31" s="26">
        <f>SUM(I31/G10)*100</f>
        <v>17.3689187769255</v>
      </c>
      <c r="K31" s="26">
        <v>652</v>
      </c>
      <c r="L31" s="37">
        <f>SUM(K31/K10)*100</f>
        <v>10.088818741682912</v>
      </c>
      <c r="M31" s="26">
        <v>635.3</v>
      </c>
      <c r="N31" s="26">
        <f>SUM(M31/K10)*100</f>
        <v>9.830408813790115</v>
      </c>
    </row>
    <row r="32" spans="1:14" s="28" customFormat="1" ht="12.75">
      <c r="A32" s="19"/>
      <c r="B32" s="35"/>
      <c r="C32" s="25"/>
      <c r="D32" s="30"/>
      <c r="E32" s="27"/>
      <c r="F32" s="30"/>
      <c r="G32" s="29"/>
      <c r="H32" s="30"/>
      <c r="I32" s="29"/>
      <c r="J32" s="30"/>
      <c r="K32" s="29"/>
      <c r="L32" s="30"/>
      <c r="M32" s="29"/>
      <c r="N32" s="30"/>
    </row>
    <row r="33" spans="1:14" s="28" customFormat="1" ht="12.75">
      <c r="A33" s="23" t="s">
        <v>21</v>
      </c>
      <c r="B33" s="35"/>
      <c r="C33" s="25">
        <v>2254.7</v>
      </c>
      <c r="D33" s="26">
        <f>SUM(C33/C10)*100</f>
        <v>6.145271191060234</v>
      </c>
      <c r="E33" s="27">
        <v>2212.7</v>
      </c>
      <c r="F33" s="26">
        <f>SUM(E33/C10)*100</f>
        <v>6.030798582720086</v>
      </c>
      <c r="G33" s="29"/>
      <c r="H33" s="26"/>
      <c r="I33" s="29"/>
      <c r="J33" s="26"/>
      <c r="K33" s="27">
        <v>1445.9</v>
      </c>
      <c r="L33" s="26">
        <f>SUM(K33/K10)*100</f>
        <v>22.373348188035774</v>
      </c>
      <c r="M33" s="27">
        <v>1421.3</v>
      </c>
      <c r="N33" s="26">
        <f>SUM(M33/K10)*100</f>
        <v>21.992696437966142</v>
      </c>
    </row>
    <row r="34" spans="1:14" s="28" customFormat="1" ht="12.75">
      <c r="A34" s="19"/>
      <c r="B34" s="35"/>
      <c r="C34" s="25"/>
      <c r="D34" s="30"/>
      <c r="E34" s="27"/>
      <c r="F34" s="30"/>
      <c r="G34" s="29"/>
      <c r="H34" s="30"/>
      <c r="I34" s="29"/>
      <c r="J34" s="30"/>
      <c r="K34" s="29"/>
      <c r="L34" s="30"/>
      <c r="M34" s="29"/>
      <c r="N34" s="30"/>
    </row>
    <row r="35" spans="1:14" s="28" customFormat="1" ht="23.25" customHeight="1">
      <c r="A35" s="62" t="s">
        <v>22</v>
      </c>
      <c r="B35" s="63"/>
      <c r="C35" s="39">
        <v>1977</v>
      </c>
      <c r="D35" s="40">
        <f>SUM(C35/C10)*100</f>
        <v>5.388389206868357</v>
      </c>
      <c r="E35" s="40">
        <v>1976.1</v>
      </c>
      <c r="F35" s="40">
        <f>SUM(E35/C10)*100</f>
        <v>5.385936222403925</v>
      </c>
      <c r="G35" s="41"/>
      <c r="H35" s="40"/>
      <c r="I35" s="41"/>
      <c r="J35" s="40"/>
      <c r="K35" s="41"/>
      <c r="L35" s="42"/>
      <c r="M35" s="41"/>
      <c r="N35" s="40"/>
    </row>
    <row r="36" spans="1:14" s="28" customFormat="1" ht="12.75">
      <c r="A36" s="35"/>
      <c r="B36" s="35"/>
      <c r="C36" s="35"/>
      <c r="D36" s="43"/>
      <c r="E36" s="35"/>
      <c r="F36" s="43"/>
      <c r="G36" s="35"/>
      <c r="H36" s="43"/>
      <c r="I36" s="35"/>
      <c r="J36" s="43"/>
      <c r="K36" s="35"/>
      <c r="L36" s="43"/>
      <c r="M36" s="35"/>
      <c r="N36" s="43"/>
    </row>
    <row r="37" ht="12.75">
      <c r="A37" s="28"/>
    </row>
  </sheetData>
  <mergeCells count="12">
    <mergeCell ref="M7:N7"/>
    <mergeCell ref="A35:B35"/>
    <mergeCell ref="A2:N2"/>
    <mergeCell ref="C4:N4"/>
    <mergeCell ref="C5:D7"/>
    <mergeCell ref="E5:F7"/>
    <mergeCell ref="G5:N5"/>
    <mergeCell ref="G6:J6"/>
    <mergeCell ref="K6:N6"/>
    <mergeCell ref="G7:H7"/>
    <mergeCell ref="I7:J7"/>
    <mergeCell ref="K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AnaPostolachi</cp:lastModifiedBy>
  <dcterms:created xsi:type="dcterms:W3CDTF">1980-01-10T08:01:33Z</dcterms:created>
  <dcterms:modified xsi:type="dcterms:W3CDTF">2008-12-01T11:22:02Z</dcterms:modified>
  <cp:category/>
  <cp:version/>
  <cp:contentType/>
  <cp:contentStatus/>
</cp:coreProperties>
</file>