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13_ncr:1_{488D4AC2-DA94-49BE-B922-440113C046F3}" xr6:coauthVersionLast="37" xr6:coauthVersionMax="47" xr10:uidLastSave="{00000000-0000-0000-0000-000000000000}"/>
  <bookViews>
    <workbookView xWindow="0" yWindow="0" windowWidth="17256" windowHeight="5712" tabRatio="825" activeTab="2" xr2:uid="{00000000-000D-0000-FFFF-FFFF00000000}"/>
  </bookViews>
  <sheets>
    <sheet name="VP_rev_2020" sheetId="10" r:id="rId1"/>
    <sheet name="CI_rev_2020" sheetId="11" r:id="rId2"/>
    <sheet name="Res_Util_PIB_rev_2020" sheetId="1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3" l="1"/>
  <c r="F28" i="13"/>
  <c r="E28" i="13"/>
  <c r="D28" i="13"/>
  <c r="C28" i="13"/>
</calcChain>
</file>

<file path=xl/sharedStrings.xml><?xml version="1.0" encoding="utf-8"?>
<sst xmlns="http://schemas.openxmlformats.org/spreadsheetml/2006/main" count="274" uniqueCount="123">
  <si>
    <t>Trim. I</t>
  </si>
  <si>
    <t>Trim. II</t>
  </si>
  <si>
    <t>Trim. III</t>
  </si>
  <si>
    <t>Trim. IV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</si>
  <si>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</si>
  <si>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</si>
  <si>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</si>
  <si>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</si>
  <si>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</si>
  <si>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</si>
  <si>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</si>
  <si>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</si>
  <si>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</si>
  <si>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</si>
  <si>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</si>
  <si>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Производство и обеспечение электро- и теплоэнергией, газом, горячей водой; кондиционирование воздуха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</si>
  <si>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</si>
  <si>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</si>
  <si>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</si>
  <si>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</si>
  <si>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</si>
  <si>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</si>
  <si>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</si>
  <si>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</si>
  <si>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</si>
  <si>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</si>
  <si>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</si>
  <si>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</si>
  <si>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</si>
  <si>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Activități de cazare și alimentație publică</t>
  </si>
  <si>
    <t>Деятельность по размещению и общественному питанию</t>
  </si>
  <si>
    <t>J</t>
  </si>
  <si>
    <t>Informaţii şi comunicaţii</t>
  </si>
  <si>
    <t>Информационные услуги и связь</t>
  </si>
  <si>
    <t>K</t>
  </si>
  <si>
    <t>Activități financiare și asigurări</t>
  </si>
  <si>
    <t>Финансовая деятельность и страхование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</si>
  <si>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</si>
  <si>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</si>
  <si>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</si>
  <si>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</si>
  <si>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</si>
  <si>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</si>
  <si>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</si>
  <si>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</si>
  <si>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</si>
  <si>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</si>
  <si>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</si>
  <si>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</si>
  <si>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</si>
  <si>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</si>
  <si>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</si>
  <si>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</si>
  <si>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</si>
  <si>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</si>
  <si>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</si>
  <si>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Arta, activități de recreere şi de agrement</t>
  </si>
  <si>
    <t>Искусство, развлечения и отдых</t>
  </si>
  <si>
    <t>S</t>
  </si>
  <si>
    <t>Alte activităţi de servicii</t>
  </si>
  <si>
    <t>Предоставление прочих видов услуг</t>
  </si>
  <si>
    <t>T</t>
  </si>
  <si>
    <t>Activităţi ale gospodăriilor casnice în calitate de angajator de personal casnic; activităţi ale gospodăriilor casnice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</si>
  <si>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</si>
  <si>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Impozite nete pe produs (impozite minus subvenții)</t>
  </si>
  <si>
    <t>Чистые налоги на продукты (налоги минус субсидии)</t>
  </si>
  <si>
    <t>PRODUSUL INTERN BRUT</t>
  </si>
  <si>
    <t>ВАЛОВОЙ ВНУТРЕННИЙ ПРОДУКТ</t>
  </si>
  <si>
    <t>Consumul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</si>
  <si>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</si>
  <si>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</si>
  <si>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</si>
  <si>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</si>
  <si>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</si>
  <si>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</si>
  <si>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</si>
  <si>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</si>
  <si>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</si>
  <si>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</si>
  <si>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</si>
  <si>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</si>
  <si>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</si>
  <si>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</si>
  <si>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</si>
  <si>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Formarea brută de capital</t>
  </si>
  <si>
    <t>Валовое накопление</t>
  </si>
  <si>
    <t>Formarea brută de capital fix</t>
  </si>
  <si>
    <t>Валовое накопление основного капитала</t>
  </si>
  <si>
    <t xml:space="preserve">Construcţii </t>
  </si>
  <si>
    <t>Maşini şi utilaje</t>
  </si>
  <si>
    <t>Машины и оборудование</t>
  </si>
  <si>
    <t>Alte</t>
  </si>
  <si>
    <t>Прочие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</si>
  <si>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</si>
  <si>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</si>
  <si>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</si>
  <si>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</si>
  <si>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</si>
  <si>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</si>
  <si>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Bunuri</t>
  </si>
  <si>
    <t>Товары</t>
  </si>
  <si>
    <t>Servicii</t>
  </si>
  <si>
    <t>Услуги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</si>
  <si>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</si>
  <si>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</si>
  <si>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</si>
  <si>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</si>
  <si>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Secțiunile</t>
  </si>
  <si>
    <t>Denumirea activităților economice
conform CAEM-2</t>
  </si>
  <si>
    <t>Наименование вида экономической деятельности согласно КЭДМ-2</t>
  </si>
  <si>
    <t>Anexă</t>
  </si>
  <si>
    <t>Total pe activități economice</t>
  </si>
  <si>
    <t>Всего по видам деятельности</t>
  </si>
  <si>
    <t>mii lei/ тыс.лей</t>
  </si>
  <si>
    <t>Volumul producției
Валовый Выпуск</t>
  </si>
  <si>
    <t>Consumul intermediar
Промежуточное потребление</t>
  </si>
  <si>
    <t>Valoarea adăugată brută
Валовая добавленная стоимость</t>
  </si>
  <si>
    <t xml:space="preserve">Anul </t>
  </si>
  <si>
    <t>Tab. B. Date revizuite ale Consumului Intermediar (CI) pentru anul 2020, pe activități economice</t>
  </si>
  <si>
    <t>Tab. A. Date revizuite ale Volumului Producției (VP) pentru anul 2020, pe activități economice</t>
  </si>
  <si>
    <t>RESURSE / РЕСУРСЫ</t>
  </si>
  <si>
    <t>UTILIZĂRI / ИСПОЛЬЗОВАНИЕ</t>
  </si>
  <si>
    <t>Tab. C. Date revizuite privind resursele şi utilizările Produsului Intern Brut  pentru anul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</si>
</sst>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/>
    <xf numFmtId="0" fontId="6" fillId="0" borderId="0" xfId="0" applyFont="1" applyFill="1"/>
    <xf numFmtId="0" fontId="7" fillId="0" borderId="0" xfId="1" applyFont="1" applyFill="1" applyAlignment="1">
      <alignment horizontal="center" wrapText="1"/>
    </xf>
    <xf numFmtId="0" fontId="7" fillId="0" borderId="0" xfId="1" applyFont="1" applyFill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wrapText="1"/>
    </xf>
    <xf numFmtId="3" fontId="9" fillId="0" borderId="2" xfId="2" applyNumberFormat="1" applyFont="1" applyFill="1" applyBorder="1" applyAlignment="1">
      <alignment horizontal="right" wrapText="1"/>
    </xf>
    <xf numFmtId="0" fontId="6" fillId="0" borderId="13" xfId="1" applyFont="1" applyFill="1" applyBorder="1" applyAlignment="1">
      <alignment horizontal="center" wrapText="1"/>
    </xf>
    <xf numFmtId="3" fontId="9" fillId="0" borderId="15" xfId="2" applyNumberFormat="1" applyFont="1" applyFill="1" applyBorder="1" applyAlignment="1">
      <alignment horizontal="right" wrapText="1"/>
    </xf>
    <xf numFmtId="0" fontId="6" fillId="0" borderId="0" xfId="0" applyFont="1" applyFill="1" applyAlignment="1"/>
    <xf numFmtId="0" fontId="6" fillId="0" borderId="2" xfId="1" applyFont="1" applyFill="1" applyBorder="1" applyAlignment="1">
      <alignment wrapText="1"/>
    </xf>
    <xf numFmtId="0" fontId="6" fillId="0" borderId="15" xfId="1" applyFont="1" applyFill="1" applyBorder="1" applyAlignment="1">
      <alignment wrapText="1"/>
    </xf>
    <xf numFmtId="0" fontId="11" fillId="0" borderId="3" xfId="1" applyFont="1" applyFill="1" applyBorder="1" applyAlignment="1">
      <alignment horizontal="left" wrapText="1"/>
    </xf>
    <xf numFmtId="0" fontId="11" fillId="0" borderId="14" xfId="1" applyFont="1" applyFill="1" applyBorder="1" applyAlignment="1">
      <alignment horizontal="left" wrapText="1"/>
    </xf>
    <xf numFmtId="3" fontId="6" fillId="0" borderId="0" xfId="0" applyNumberFormat="1" applyFont="1" applyFill="1"/>
    <xf numFmtId="3" fontId="5" fillId="0" borderId="0" xfId="0" applyNumberFormat="1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6" fillId="0" borderId="2" xfId="0" applyNumberFormat="1" applyFont="1" applyFill="1" applyBorder="1"/>
    <xf numFmtId="0" fontId="7" fillId="0" borderId="2" xfId="1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>
      <alignment horizontal="right" wrapText="1"/>
    </xf>
    <xf numFmtId="3" fontId="8" fillId="0" borderId="15" xfId="2" applyNumberFormat="1" applyFont="1" applyFill="1" applyBorder="1" applyAlignment="1">
      <alignment horizontal="right" wrapText="1"/>
    </xf>
    <xf numFmtId="0" fontId="6" fillId="0" borderId="0" xfId="1" applyFont="1" applyFill="1" applyAlignment="1">
      <alignment horizontal="center" wrapText="1"/>
    </xf>
    <xf numFmtId="3" fontId="6" fillId="0" borderId="15" xfId="0" applyNumberFormat="1" applyFont="1" applyFill="1" applyBorder="1"/>
    <xf numFmtId="3" fontId="12" fillId="2" borderId="11" xfId="1" applyNumberFormat="1" applyFont="1" applyFill="1" applyBorder="1" applyAlignment="1">
      <alignment horizontal="right" wrapText="1"/>
    </xf>
    <xf numFmtId="0" fontId="14" fillId="0" borderId="2" xfId="2" applyFont="1" applyFill="1" applyBorder="1" applyAlignment="1">
      <alignment wrapText="1"/>
    </xf>
    <xf numFmtId="0" fontId="15" fillId="0" borderId="3" xfId="2" applyFont="1" applyFill="1" applyBorder="1" applyAlignment="1">
      <alignment wrapText="1"/>
    </xf>
    <xf numFmtId="3" fontId="13" fillId="0" borderId="2" xfId="0" applyNumberFormat="1" applyFont="1" applyFill="1" applyBorder="1"/>
    <xf numFmtId="3" fontId="14" fillId="0" borderId="2" xfId="0" applyNumberFormat="1" applyFont="1" applyFill="1" applyBorder="1"/>
    <xf numFmtId="0" fontId="15" fillId="0" borderId="7" xfId="1" applyFont="1" applyFill="1" applyBorder="1" applyAlignment="1">
      <alignment wrapText="1"/>
    </xf>
    <xf numFmtId="0" fontId="15" fillId="2" borderId="12" xfId="1" applyFont="1" applyFill="1" applyBorder="1" applyAlignment="1">
      <alignment horizontal="left" wrapText="1"/>
    </xf>
    <xf numFmtId="0" fontId="13" fillId="0" borderId="1" xfId="0" applyFont="1" applyFill="1" applyBorder="1"/>
    <xf numFmtId="0" fontId="13" fillId="0" borderId="2" xfId="2" applyFont="1" applyFill="1" applyBorder="1" applyAlignment="1">
      <alignment horizontal="left" wrapText="1" indent="1"/>
    </xf>
    <xf numFmtId="0" fontId="16" fillId="0" borderId="3" xfId="2" applyFont="1" applyFill="1" applyBorder="1" applyAlignment="1">
      <alignment horizontal="left" wrapText="1" indent="1"/>
    </xf>
    <xf numFmtId="0" fontId="13" fillId="0" borderId="2" xfId="2" applyFont="1" applyFill="1" applyBorder="1" applyAlignment="1">
      <alignment horizontal="left" wrapText="1" indent="2"/>
    </xf>
    <xf numFmtId="0" fontId="16" fillId="0" borderId="3" xfId="2" applyFont="1" applyFill="1" applyBorder="1" applyAlignment="1">
      <alignment horizontal="left" wrapText="1" indent="2"/>
    </xf>
    <xf numFmtId="0" fontId="16" fillId="0" borderId="3" xfId="9" applyFont="1" applyFill="1" applyBorder="1" applyAlignment="1">
      <alignment horizontal="left" wrapText="1" indent="2"/>
    </xf>
    <xf numFmtId="0" fontId="13" fillId="0" borderId="5" xfId="0" applyFont="1" applyFill="1" applyBorder="1"/>
    <xf numFmtId="0" fontId="13" fillId="0" borderId="6" xfId="2" applyFont="1" applyFill="1" applyBorder="1" applyAlignment="1">
      <alignment horizontal="left" wrapText="1" indent="2"/>
    </xf>
    <xf numFmtId="3" fontId="13" fillId="0" borderId="6" xfId="0" applyNumberFormat="1" applyFont="1" applyFill="1" applyBorder="1"/>
    <xf numFmtId="3" fontId="14" fillId="0" borderId="6" xfId="0" applyNumberFormat="1" applyFont="1" applyFill="1" applyBorder="1"/>
    <xf numFmtId="0" fontId="16" fillId="0" borderId="7" xfId="9" applyFont="1" applyFill="1" applyBorder="1" applyAlignment="1">
      <alignment horizontal="left" wrapText="1" indent="2"/>
    </xf>
    <xf numFmtId="0" fontId="13" fillId="0" borderId="0" xfId="0" applyFont="1" applyFill="1"/>
    <xf numFmtId="0" fontId="7" fillId="0" borderId="2" xfId="1" applyFont="1" applyFill="1" applyBorder="1" applyAlignment="1">
      <alignment horizontal="center" vertical="center" wrapText="1"/>
    </xf>
    <xf numFmtId="3" fontId="8" fillId="0" borderId="11" xfId="1" applyNumberFormat="1" applyFont="1" applyFill="1" applyBorder="1" applyAlignment="1">
      <alignment horizontal="right" wrapText="1"/>
    </xf>
    <xf numFmtId="0" fontId="14" fillId="0" borderId="2" xfId="6" applyFont="1" applyFill="1" applyBorder="1" applyAlignment="1">
      <alignment horizontal="left" wrapText="1"/>
    </xf>
    <xf numFmtId="0" fontId="19" fillId="0" borderId="0" xfId="1" applyFont="1" applyFill="1" applyAlignment="1">
      <alignment horizontal="center" wrapText="1"/>
    </xf>
    <xf numFmtId="0" fontId="11" fillId="0" borderId="0" xfId="0" applyFont="1" applyFill="1" applyAlignment="1">
      <alignment horizontal="left"/>
    </xf>
    <xf numFmtId="0" fontId="11" fillId="0" borderId="0" xfId="6" applyFont="1" applyFill="1" applyBorder="1" applyAlignment="1">
      <alignment horizontal="left" wrapText="1"/>
    </xf>
    <xf numFmtId="0" fontId="6" fillId="0" borderId="8" xfId="1" applyFont="1" applyFill="1" applyBorder="1" applyAlignment="1">
      <alignment horizontal="center" vertical="center" wrapText="1"/>
    </xf>
    <xf numFmtId="0" fontId="18" fillId="0" borderId="0" xfId="0" applyFont="1" applyFill="1" applyAlignment="1"/>
    <xf numFmtId="0" fontId="6" fillId="0" borderId="0" xfId="6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right" wrapText="1"/>
    </xf>
    <xf numFmtId="0" fontId="6" fillId="0" borderId="20" xfId="0" applyFont="1" applyFill="1" applyBorder="1"/>
    <xf numFmtId="0" fontId="14" fillId="2" borderId="11" xfId="1" applyFont="1" applyFill="1" applyBorder="1" applyAlignment="1">
      <alignment wrapText="1"/>
    </xf>
    <xf numFmtId="0" fontId="8" fillId="0" borderId="2" xfId="0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right" wrapText="1"/>
    </xf>
    <xf numFmtId="0" fontId="7" fillId="0" borderId="1" xfId="1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left" vertical="center"/>
    </xf>
    <xf numFmtId="0" fontId="6" fillId="0" borderId="5" xfId="0" applyFont="1" applyFill="1" applyBorder="1"/>
    <xf numFmtId="0" fontId="14" fillId="0" borderId="6" xfId="1" applyFont="1" applyFill="1" applyBorder="1" applyAlignment="1">
      <alignment wrapText="1"/>
    </xf>
    <xf numFmtId="3" fontId="12" fillId="0" borderId="6" xfId="2" applyNumberFormat="1" applyFont="1" applyFill="1" applyBorder="1" applyAlignment="1">
      <alignment wrapText="1"/>
    </xf>
    <xf numFmtId="0" fontId="6" fillId="0" borderId="16" xfId="0" applyFont="1" applyFill="1" applyBorder="1"/>
    <xf numFmtId="0" fontId="15" fillId="0" borderId="3" xfId="6" applyFont="1" applyFill="1" applyBorder="1" applyAlignment="1">
      <alignment wrapText="1"/>
    </xf>
    <xf numFmtId="0" fontId="6" fillId="0" borderId="0" xfId="6" applyFont="1" applyFill="1" applyBorder="1" applyAlignment="1">
      <alignment horizontal="left"/>
    </xf>
    <xf numFmtId="0" fontId="11" fillId="0" borderId="0" xfId="6" applyFont="1" applyFill="1" applyBorder="1" applyAlignment="1">
      <alignment horizontal="left"/>
    </xf>
    <xf numFmtId="0" fontId="11" fillId="0" borderId="0" xfId="6" applyFont="1" applyFill="1" applyBorder="1" applyAlignment="1">
      <alignment horizontal="left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/>
    </xf>
    <xf numFmtId="0" fontId="18" fillId="0" borderId="0" xfId="0" applyFont="1" applyFill="1" applyAlignment="1"/>
    <xf numFmtId="0" fontId="6" fillId="0" borderId="4" xfId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left" wrapText="1"/>
    </xf>
    <xf numFmtId="0" fontId="15" fillId="0" borderId="21" xfId="1" applyFont="1" applyFill="1" applyBorder="1" applyAlignment="1">
      <alignment horizontal="center" vertical="center" wrapText="1"/>
    </xf>
    <xf numFmtId="0" fontId="15" fillId="0" borderId="22" xfId="1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center" vertical="center" wrapText="1"/>
    </xf>
    <xf numFmtId="0" fontId="15" fillId="3" borderId="24" xfId="1" applyFont="1" applyFill="1" applyBorder="1" applyAlignment="1">
      <alignment horizontal="center" wrapText="1"/>
    </xf>
    <xf numFmtId="0" fontId="15" fillId="3" borderId="25" xfId="1" applyFont="1" applyFill="1" applyBorder="1" applyAlignment="1">
      <alignment horizontal="center" wrapText="1"/>
    </xf>
    <xf numFmtId="0" fontId="15" fillId="3" borderId="26" xfId="1" applyFont="1" applyFill="1" applyBorder="1" applyAlignment="1">
      <alignment horizontal="center" wrapText="1"/>
    </xf>
  </cellXfs>
  <cellStyles count="11">
    <cellStyle name="Normal" xfId="0" builtinId="0"/>
    <cellStyle name="Normal 2" xfId="3" xr:uid="{00000000-0005-0000-0000-000000000000}"/>
    <cellStyle name="Обычный 10" xfId="10" xr:uid="{00000000-0005-0000-0000-000002000000}"/>
    <cellStyle name="Обычный 12" xfId="4" xr:uid="{00000000-0005-0000-0000-000003000000}"/>
    <cellStyle name="Обычный 2" xfId="5" xr:uid="{00000000-0005-0000-0000-000004000000}"/>
    <cellStyle name="Обычный 2 2" xfId="6" xr:uid="{00000000-0005-0000-0000-000005000000}"/>
    <cellStyle name="Обычный 3" xfId="7" xr:uid="{00000000-0005-0000-0000-000006000000}"/>
    <cellStyle name="Обычный 4" xfId="1" xr:uid="{00000000-0005-0000-0000-000007000000}"/>
    <cellStyle name="Обычный_RES si UTIL" xfId="2" xr:uid="{00000000-0005-0000-0000-000008000000}"/>
    <cellStyle name="Обычный_КTrim1-2004guv" xfId="9" xr:uid="{00000000-0005-0000-0000-000009000000}"/>
    <cellStyle name="Процентный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3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2" sqref="A2:H2"/>
    </sheetView>
  </sheetViews>
  <sheetFormatPr defaultColWidth="9.109375" defaultRowHeight="13.2"/>
  <cols>
    <col min="1" max="1" width="9.6640625" style="1" customWidth="1"/>
    <col min="2" max="2" width="36.6640625" style="1" customWidth="1"/>
    <col min="3" max="6" width="10.44140625" style="1" bestFit="1" customWidth="1"/>
    <col min="7" max="7" width="11.33203125" style="1" customWidth="1"/>
    <col min="8" max="8" width="40.44140625" style="9" customWidth="1"/>
    <col min="9" max="9" width="9.109375" style="1"/>
    <col min="10" max="10" width="11.44140625" style="1" customWidth="1"/>
    <col min="11" max="11" width="9.109375" style="1"/>
    <col min="12" max="12" width="12.109375" style="1" customWidth="1"/>
    <col min="13" max="13" width="9.109375" style="1"/>
    <col min="14" max="14" width="11.44140625" style="1" customWidth="1"/>
    <col min="15" max="15" width="9.109375" style="1"/>
    <col min="16" max="16" width="9.109375" style="1" customWidth="1"/>
    <col min="17" max="17" width="10.88671875" style="1" customWidth="1"/>
    <col min="18" max="19" width="11.33203125" style="1" customWidth="1"/>
    <col min="20" max="33" width="9.109375" style="1"/>
    <col min="34" max="34" width="11.33203125" style="1" customWidth="1"/>
    <col min="35" max="16384" width="9.109375" style="1"/>
  </cols>
  <sheetData>
    <row r="1" spans="1:54">
      <c r="H1" s="47"/>
    </row>
    <row r="2" spans="1:54" ht="18">
      <c r="A2" s="76" t="s">
        <v>119</v>
      </c>
      <c r="B2" s="77"/>
      <c r="C2" s="77"/>
      <c r="D2" s="77"/>
      <c r="E2" s="77"/>
      <c r="F2" s="77"/>
      <c r="G2" s="77"/>
      <c r="H2" s="77"/>
    </row>
    <row r="3" spans="1:54" ht="15.6">
      <c r="A3" s="2"/>
      <c r="B3" s="46"/>
      <c r="C3" s="2"/>
      <c r="D3" s="2"/>
      <c r="E3" s="2"/>
      <c r="F3" s="2"/>
      <c r="G3" s="2"/>
      <c r="H3" s="3"/>
    </row>
    <row r="4" spans="1:54" ht="13.8" thickBot="1">
      <c r="A4" s="2"/>
      <c r="B4" s="2"/>
      <c r="C4" s="2"/>
      <c r="D4" s="2"/>
      <c r="E4" s="2"/>
      <c r="F4" s="2"/>
      <c r="G4" s="2"/>
      <c r="H4" s="3" t="s">
        <v>113</v>
      </c>
    </row>
    <row r="5" spans="1:54" ht="41.25" customHeight="1">
      <c r="A5" s="72" t="s">
        <v>107</v>
      </c>
      <c r="B5" s="70" t="s">
        <v>108</v>
      </c>
      <c r="C5" s="78" t="s">
        <v>114</v>
      </c>
      <c r="D5" s="79"/>
      <c r="E5" s="79"/>
      <c r="F5" s="79"/>
      <c r="G5" s="79"/>
      <c r="H5" s="74" t="s">
        <v>109</v>
      </c>
      <c r="J5" s="16"/>
    </row>
    <row r="6" spans="1:54" ht="18" customHeight="1">
      <c r="A6" s="73"/>
      <c r="B6" s="71"/>
      <c r="C6" s="4" t="s">
        <v>0</v>
      </c>
      <c r="D6" s="4" t="s">
        <v>1</v>
      </c>
      <c r="E6" s="4" t="s">
        <v>2</v>
      </c>
      <c r="F6" s="4" t="s">
        <v>3</v>
      </c>
      <c r="G6" s="19" t="s">
        <v>117</v>
      </c>
      <c r="H6" s="75"/>
      <c r="J6" s="17"/>
      <c r="L6" s="17"/>
      <c r="N6" s="16"/>
      <c r="T6" s="16"/>
      <c r="U6" s="16"/>
      <c r="V6" s="16"/>
    </row>
    <row r="7" spans="1:54">
      <c r="A7" s="5" t="s">
        <v>4</v>
      </c>
      <c r="B7" s="10" t="s">
        <v>5</v>
      </c>
      <c r="C7" s="6">
        <v>2471881.9872207269</v>
      </c>
      <c r="D7" s="6">
        <v>5421644.5818390315</v>
      </c>
      <c r="E7" s="6">
        <v>15062374.366142998</v>
      </c>
      <c r="F7" s="6">
        <v>10267269.691847799</v>
      </c>
      <c r="G7" s="20">
        <v>33223170.627050556</v>
      </c>
      <c r="H7" s="12" t="s">
        <v>6</v>
      </c>
      <c r="J7" s="15"/>
      <c r="K7" s="15"/>
      <c r="L7" s="15"/>
      <c r="M7" s="15"/>
      <c r="N7" s="15"/>
      <c r="O7" s="15"/>
      <c r="Q7" s="14"/>
      <c r="R7" s="14"/>
      <c r="S7" s="14"/>
      <c r="T7" s="15"/>
      <c r="U7" s="15"/>
      <c r="V7" s="15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X7" s="14"/>
      <c r="AY7" s="14"/>
      <c r="AZ7" s="14"/>
      <c r="BA7" s="14"/>
      <c r="BB7" s="14"/>
    </row>
    <row r="8" spans="1:54">
      <c r="A8" s="5" t="s">
        <v>7</v>
      </c>
      <c r="B8" s="10" t="s">
        <v>8</v>
      </c>
      <c r="C8" s="6">
        <v>213265.49822285265</v>
      </c>
      <c r="D8" s="6">
        <v>327532.51632669126</v>
      </c>
      <c r="E8" s="6">
        <v>418910.72287393612</v>
      </c>
      <c r="F8" s="6">
        <v>403466.76685176935</v>
      </c>
      <c r="G8" s="20">
        <v>1363175.5042752493</v>
      </c>
      <c r="H8" s="12" t="s">
        <v>9</v>
      </c>
      <c r="J8" s="15"/>
      <c r="K8" s="15"/>
      <c r="L8" s="15"/>
      <c r="M8" s="15"/>
      <c r="N8" s="15"/>
      <c r="O8" s="15"/>
      <c r="Q8" s="14"/>
      <c r="R8" s="14"/>
      <c r="S8" s="14"/>
      <c r="T8" s="15"/>
      <c r="U8" s="15"/>
      <c r="V8" s="15"/>
      <c r="AI8" s="14"/>
      <c r="AJ8" s="14"/>
      <c r="AK8" s="14"/>
      <c r="AL8" s="14"/>
      <c r="AM8" s="14"/>
      <c r="AN8" s="14"/>
      <c r="AO8" s="14"/>
      <c r="AP8" s="14"/>
      <c r="AQ8" s="14"/>
      <c r="AR8" s="14"/>
      <c r="AX8" s="14"/>
      <c r="AY8" s="14"/>
      <c r="AZ8" s="14"/>
      <c r="BA8" s="14"/>
      <c r="BB8" s="14"/>
    </row>
    <row r="9" spans="1:54">
      <c r="A9" s="5" t="s">
        <v>10</v>
      </c>
      <c r="B9" s="10" t="s">
        <v>11</v>
      </c>
      <c r="C9" s="6">
        <v>13546870.56582268</v>
      </c>
      <c r="D9" s="6">
        <v>12141968.634113986</v>
      </c>
      <c r="E9" s="6">
        <v>15160760.040732112</v>
      </c>
      <c r="F9" s="6">
        <v>17022926.461667918</v>
      </c>
      <c r="G9" s="20">
        <v>57872525.702336691</v>
      </c>
      <c r="H9" s="12" t="s">
        <v>12</v>
      </c>
      <c r="J9" s="15"/>
      <c r="K9" s="15"/>
      <c r="L9" s="15"/>
      <c r="M9" s="15"/>
      <c r="N9" s="15"/>
      <c r="O9" s="15"/>
      <c r="Q9" s="14"/>
      <c r="R9" s="14"/>
      <c r="S9" s="14"/>
      <c r="T9" s="15"/>
      <c r="U9" s="15"/>
      <c r="V9" s="15"/>
      <c r="AI9" s="14"/>
      <c r="AJ9" s="14"/>
      <c r="AK9" s="14"/>
      <c r="AL9" s="14"/>
      <c r="AM9" s="14"/>
      <c r="AN9" s="14"/>
      <c r="AO9" s="14"/>
      <c r="AP9" s="14"/>
      <c r="AQ9" s="14"/>
      <c r="AR9" s="14"/>
      <c r="AX9" s="14"/>
      <c r="AY9" s="14"/>
      <c r="AZ9" s="14"/>
      <c r="BA9" s="14"/>
      <c r="BB9" s="14"/>
    </row>
    <row r="10" spans="1:54" ht="39.6">
      <c r="A10" s="5" t="s">
        <v>13</v>
      </c>
      <c r="B10" s="10" t="s">
        <v>14</v>
      </c>
      <c r="C10" s="6">
        <v>3229903.0129431742</v>
      </c>
      <c r="D10" s="6">
        <v>1562486.8039789172</v>
      </c>
      <c r="E10" s="6">
        <v>1657157.0874258268</v>
      </c>
      <c r="F10" s="6">
        <v>2862729.4371399074</v>
      </c>
      <c r="G10" s="20">
        <v>9312276.3414878249</v>
      </c>
      <c r="H10" s="12" t="s">
        <v>15</v>
      </c>
      <c r="J10" s="15"/>
      <c r="K10" s="15"/>
      <c r="L10" s="15"/>
      <c r="M10" s="15"/>
      <c r="N10" s="15"/>
      <c r="O10" s="15"/>
      <c r="Q10" s="14"/>
      <c r="R10" s="14"/>
      <c r="S10" s="14"/>
      <c r="T10" s="15"/>
      <c r="U10" s="15"/>
      <c r="V10" s="15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14"/>
      <c r="AY10" s="14"/>
      <c r="AZ10" s="14"/>
      <c r="BA10" s="14"/>
      <c r="BB10" s="14"/>
    </row>
    <row r="11" spans="1:54" ht="26.4">
      <c r="A11" s="5" t="s">
        <v>16</v>
      </c>
      <c r="B11" s="10" t="s">
        <v>17</v>
      </c>
      <c r="C11" s="6">
        <v>783548.77780535643</v>
      </c>
      <c r="D11" s="6">
        <v>672858.04944760934</v>
      </c>
      <c r="E11" s="6">
        <v>927943.52793177636</v>
      </c>
      <c r="F11" s="6">
        <v>986664.73160599102</v>
      </c>
      <c r="G11" s="20">
        <v>3371015.086790733</v>
      </c>
      <c r="H11" s="12" t="s">
        <v>18</v>
      </c>
      <c r="J11" s="15"/>
      <c r="K11" s="15"/>
      <c r="L11" s="15"/>
      <c r="M11" s="15"/>
      <c r="N11" s="15"/>
      <c r="O11" s="15"/>
      <c r="Q11" s="14"/>
      <c r="R11" s="14"/>
      <c r="S11" s="14"/>
      <c r="T11" s="15"/>
      <c r="U11" s="15"/>
      <c r="V11" s="15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</row>
    <row r="12" spans="1:54">
      <c r="A12" s="5" t="s">
        <v>19</v>
      </c>
      <c r="B12" s="10" t="s">
        <v>20</v>
      </c>
      <c r="C12" s="6">
        <v>6062582.166717615</v>
      </c>
      <c r="D12" s="6">
        <v>7095453.0891199335</v>
      </c>
      <c r="E12" s="6">
        <v>12018035.710507691</v>
      </c>
      <c r="F12" s="6">
        <v>13202913.087413307</v>
      </c>
      <c r="G12" s="20">
        <v>38378984.053758547</v>
      </c>
      <c r="H12" s="12" t="s">
        <v>21</v>
      </c>
      <c r="J12" s="15"/>
      <c r="K12" s="15"/>
      <c r="L12" s="15"/>
      <c r="M12" s="15"/>
      <c r="N12" s="15"/>
      <c r="O12" s="15"/>
      <c r="Q12" s="14"/>
      <c r="R12" s="14"/>
      <c r="S12" s="14"/>
      <c r="T12" s="15"/>
      <c r="U12" s="15"/>
      <c r="V12" s="15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4"/>
      <c r="AY12" s="14"/>
      <c r="AZ12" s="14"/>
      <c r="BA12" s="14"/>
      <c r="BB12" s="14"/>
    </row>
    <row r="13" spans="1:54" ht="39.6">
      <c r="A13" s="5" t="s">
        <v>22</v>
      </c>
      <c r="B13" s="10" t="s">
        <v>23</v>
      </c>
      <c r="C13" s="6">
        <v>10527908.537819561</v>
      </c>
      <c r="D13" s="6">
        <v>9980869.0641020574</v>
      </c>
      <c r="E13" s="6">
        <v>12036656.680388674</v>
      </c>
      <c r="F13" s="6">
        <v>12428812.741300147</v>
      </c>
      <c r="G13" s="20">
        <v>44974247.023610443</v>
      </c>
      <c r="H13" s="12" t="s">
        <v>24</v>
      </c>
      <c r="J13" s="15"/>
      <c r="K13" s="15"/>
      <c r="L13" s="15"/>
      <c r="M13" s="15"/>
      <c r="N13" s="15"/>
      <c r="O13" s="15"/>
      <c r="Q13" s="14"/>
      <c r="R13" s="14"/>
      <c r="S13" s="14"/>
      <c r="T13" s="15"/>
      <c r="U13" s="15"/>
      <c r="V13" s="15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</row>
    <row r="14" spans="1:54">
      <c r="A14" s="5" t="s">
        <v>25</v>
      </c>
      <c r="B14" s="10" t="s">
        <v>26</v>
      </c>
      <c r="C14" s="6">
        <v>4371198.9776291642</v>
      </c>
      <c r="D14" s="6">
        <v>3076570.250028085</v>
      </c>
      <c r="E14" s="6">
        <v>4213273.0873772725</v>
      </c>
      <c r="F14" s="6">
        <v>4384096.8876588363</v>
      </c>
      <c r="G14" s="20">
        <v>16045139.202693358</v>
      </c>
      <c r="H14" s="12" t="s">
        <v>27</v>
      </c>
      <c r="J14" s="15"/>
      <c r="K14" s="15"/>
      <c r="L14" s="15"/>
      <c r="M14" s="15"/>
      <c r="N14" s="15"/>
      <c r="O14" s="15"/>
      <c r="Q14" s="14"/>
      <c r="R14" s="14"/>
      <c r="S14" s="14"/>
      <c r="T14" s="15"/>
      <c r="U14" s="15"/>
      <c r="V14" s="15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X14" s="14"/>
      <c r="AY14" s="14"/>
      <c r="AZ14" s="14"/>
      <c r="BA14" s="14"/>
      <c r="BB14" s="14"/>
    </row>
    <row r="15" spans="1:54" ht="26.4">
      <c r="A15" s="5" t="s">
        <v>28</v>
      </c>
      <c r="B15" s="10" t="s">
        <v>29</v>
      </c>
      <c r="C15" s="6">
        <v>810539.00484896172</v>
      </c>
      <c r="D15" s="6">
        <v>461616.28349600587</v>
      </c>
      <c r="E15" s="6">
        <v>764130.21187769575</v>
      </c>
      <c r="F15" s="6">
        <v>834174.65345260734</v>
      </c>
      <c r="G15" s="20">
        <v>2870460.1536752707</v>
      </c>
      <c r="H15" s="12" t="s">
        <v>30</v>
      </c>
      <c r="J15" s="15"/>
      <c r="K15" s="15"/>
      <c r="L15" s="15"/>
      <c r="M15" s="15"/>
      <c r="N15" s="15"/>
      <c r="O15" s="15"/>
      <c r="Q15" s="14"/>
      <c r="R15" s="14"/>
      <c r="S15" s="14"/>
      <c r="T15" s="15"/>
      <c r="U15" s="15"/>
      <c r="V15" s="15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X15" s="14"/>
      <c r="AY15" s="14"/>
      <c r="AZ15" s="14"/>
      <c r="BA15" s="14"/>
      <c r="BB15" s="14"/>
    </row>
    <row r="16" spans="1:54">
      <c r="A16" s="5" t="s">
        <v>31</v>
      </c>
      <c r="B16" s="10" t="s">
        <v>32</v>
      </c>
      <c r="C16" s="6">
        <v>3643534.9866650491</v>
      </c>
      <c r="D16" s="6">
        <v>3553698.4389928808</v>
      </c>
      <c r="E16" s="6">
        <v>3704153.4264788162</v>
      </c>
      <c r="F16" s="6">
        <v>4122935.0473411093</v>
      </c>
      <c r="G16" s="20">
        <v>15024321.899477854</v>
      </c>
      <c r="H16" s="12" t="s">
        <v>33</v>
      </c>
      <c r="J16" s="15"/>
      <c r="K16" s="15"/>
      <c r="L16" s="15"/>
      <c r="M16" s="15"/>
      <c r="N16" s="15"/>
      <c r="O16" s="15"/>
      <c r="Q16" s="14"/>
      <c r="R16" s="14"/>
      <c r="S16" s="14"/>
      <c r="T16" s="15"/>
      <c r="U16" s="15"/>
      <c r="V16" s="15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X16" s="14"/>
      <c r="AY16" s="14"/>
      <c r="AZ16" s="14"/>
      <c r="BA16" s="14"/>
      <c r="BB16" s="14"/>
    </row>
    <row r="17" spans="1:54">
      <c r="A17" s="5" t="s">
        <v>34</v>
      </c>
      <c r="B17" s="10" t="s">
        <v>35</v>
      </c>
      <c r="C17" s="6">
        <v>2014508.3248417121</v>
      </c>
      <c r="D17" s="6">
        <v>1971594.565002512</v>
      </c>
      <c r="E17" s="6">
        <v>2175044.732097046</v>
      </c>
      <c r="F17" s="6">
        <v>2603768.2518101954</v>
      </c>
      <c r="G17" s="20">
        <v>8764915.8737514652</v>
      </c>
      <c r="H17" s="12" t="s">
        <v>36</v>
      </c>
      <c r="J17" s="15"/>
      <c r="K17" s="15"/>
      <c r="L17" s="15"/>
      <c r="M17" s="15"/>
      <c r="N17" s="15"/>
      <c r="O17" s="15"/>
      <c r="Q17" s="14"/>
      <c r="R17" s="14"/>
      <c r="S17" s="14"/>
      <c r="T17" s="15"/>
      <c r="U17" s="15"/>
      <c r="V17" s="15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X17" s="14"/>
      <c r="AY17" s="14"/>
      <c r="AZ17" s="14"/>
      <c r="BA17" s="14"/>
      <c r="BB17" s="14"/>
    </row>
    <row r="18" spans="1:54">
      <c r="A18" s="5" t="s">
        <v>37</v>
      </c>
      <c r="B18" s="10" t="s">
        <v>38</v>
      </c>
      <c r="C18" s="6">
        <v>4863676.961780644</v>
      </c>
      <c r="D18" s="6">
        <v>4508639.0243685832</v>
      </c>
      <c r="E18" s="6">
        <v>5047440.6738415938</v>
      </c>
      <c r="F18" s="6">
        <v>5053101.4766903846</v>
      </c>
      <c r="G18" s="20">
        <v>19472858.136681207</v>
      </c>
      <c r="H18" s="12" t="s">
        <v>39</v>
      </c>
      <c r="J18" s="15"/>
      <c r="K18" s="15"/>
      <c r="L18" s="15"/>
      <c r="M18" s="15"/>
      <c r="N18" s="15"/>
      <c r="O18" s="15"/>
      <c r="Q18" s="14"/>
      <c r="R18" s="14"/>
      <c r="S18" s="14"/>
      <c r="T18" s="15"/>
      <c r="U18" s="15"/>
      <c r="V18" s="15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X18" s="14"/>
      <c r="AY18" s="14"/>
      <c r="AZ18" s="14"/>
      <c r="BA18" s="14"/>
      <c r="BB18" s="14"/>
    </row>
    <row r="19" spans="1:54" ht="26.4">
      <c r="A19" s="5" t="s">
        <v>40</v>
      </c>
      <c r="B19" s="10" t="s">
        <v>41</v>
      </c>
      <c r="C19" s="6">
        <v>1397785.2248298691</v>
      </c>
      <c r="D19" s="6">
        <v>1253579.4219189212</v>
      </c>
      <c r="E19" s="6">
        <v>1683674.7160092341</v>
      </c>
      <c r="F19" s="6">
        <v>1969254.6072397851</v>
      </c>
      <c r="G19" s="20">
        <v>6304293.9699978102</v>
      </c>
      <c r="H19" s="12" t="s">
        <v>42</v>
      </c>
      <c r="J19" s="15"/>
      <c r="K19" s="15"/>
      <c r="L19" s="15"/>
      <c r="M19" s="15"/>
      <c r="N19" s="15"/>
      <c r="O19" s="15"/>
      <c r="Q19" s="14"/>
      <c r="R19" s="14"/>
      <c r="S19" s="14"/>
      <c r="T19" s="15"/>
      <c r="U19" s="15"/>
      <c r="V19" s="15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X19" s="14"/>
      <c r="AY19" s="14"/>
      <c r="AZ19" s="14"/>
      <c r="BA19" s="14"/>
      <c r="BB19" s="14"/>
    </row>
    <row r="20" spans="1:54" ht="26.4">
      <c r="A20" s="5" t="s">
        <v>43</v>
      </c>
      <c r="B20" s="10" t="s">
        <v>44</v>
      </c>
      <c r="C20" s="6">
        <v>883166.04402250354</v>
      </c>
      <c r="D20" s="6">
        <v>638845.4348959052</v>
      </c>
      <c r="E20" s="6">
        <v>1305716.2053952683</v>
      </c>
      <c r="F20" s="6">
        <v>1054073.9665392879</v>
      </c>
      <c r="G20" s="20">
        <v>3881801.6508529652</v>
      </c>
      <c r="H20" s="12" t="s">
        <v>45</v>
      </c>
      <c r="J20" s="15"/>
      <c r="K20" s="15"/>
      <c r="L20" s="15"/>
      <c r="M20" s="15"/>
      <c r="N20" s="15"/>
      <c r="O20" s="15"/>
      <c r="Q20" s="14"/>
      <c r="R20" s="14"/>
      <c r="S20" s="14"/>
      <c r="T20" s="15"/>
      <c r="U20" s="15"/>
      <c r="V20" s="15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X20" s="14"/>
      <c r="AY20" s="14"/>
      <c r="AZ20" s="14"/>
      <c r="BA20" s="14"/>
      <c r="BB20" s="14"/>
    </row>
    <row r="21" spans="1:54" ht="26.4">
      <c r="A21" s="5" t="s">
        <v>46</v>
      </c>
      <c r="B21" s="10" t="s">
        <v>47</v>
      </c>
      <c r="C21" s="6">
        <v>2506692.7819172172</v>
      </c>
      <c r="D21" s="6">
        <v>2665404.6226839423</v>
      </c>
      <c r="E21" s="6">
        <v>2903361.3514958639</v>
      </c>
      <c r="F21" s="6">
        <v>3712513.4073862946</v>
      </c>
      <c r="G21" s="20">
        <v>11787972.163483318</v>
      </c>
      <c r="H21" s="12" t="s">
        <v>48</v>
      </c>
      <c r="J21" s="15"/>
      <c r="K21" s="15"/>
      <c r="L21" s="15"/>
      <c r="M21" s="15"/>
      <c r="N21" s="15"/>
      <c r="O21" s="15"/>
      <c r="Q21" s="14"/>
      <c r="R21" s="14"/>
      <c r="S21" s="14"/>
      <c r="T21" s="15"/>
      <c r="U21" s="15"/>
      <c r="V21" s="15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X21" s="14"/>
      <c r="AY21" s="14"/>
      <c r="AZ21" s="14"/>
      <c r="BA21" s="14"/>
      <c r="BB21" s="14"/>
    </row>
    <row r="22" spans="1:54">
      <c r="A22" s="5" t="s">
        <v>49</v>
      </c>
      <c r="B22" s="10" t="s">
        <v>50</v>
      </c>
      <c r="C22" s="6">
        <v>2979967.6209757347</v>
      </c>
      <c r="D22" s="6">
        <v>3255105.1323274691</v>
      </c>
      <c r="E22" s="6">
        <v>2070374.8498866963</v>
      </c>
      <c r="F22" s="6">
        <v>3610117.0375915254</v>
      </c>
      <c r="G22" s="20">
        <v>11915564.640781425</v>
      </c>
      <c r="H22" s="12" t="s">
        <v>51</v>
      </c>
      <c r="J22" s="15"/>
      <c r="K22" s="15"/>
      <c r="L22" s="15"/>
      <c r="M22" s="15"/>
      <c r="N22" s="15"/>
      <c r="O22" s="15"/>
      <c r="Q22" s="14"/>
      <c r="R22" s="14"/>
      <c r="S22" s="14"/>
      <c r="T22" s="15"/>
      <c r="U22" s="15"/>
      <c r="V22" s="15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X22" s="14"/>
      <c r="AY22" s="14"/>
      <c r="AZ22" s="14"/>
      <c r="BA22" s="14"/>
      <c r="BB22" s="14"/>
    </row>
    <row r="23" spans="1:54">
      <c r="A23" s="5" t="s">
        <v>52</v>
      </c>
      <c r="B23" s="10" t="s">
        <v>53</v>
      </c>
      <c r="C23" s="6">
        <v>2842934.4922445705</v>
      </c>
      <c r="D23" s="6">
        <v>2821670.5932507534</v>
      </c>
      <c r="E23" s="6">
        <v>3402270.9938759841</v>
      </c>
      <c r="F23" s="6">
        <v>4022121.3796253009</v>
      </c>
      <c r="G23" s="20">
        <v>13088997.458996609</v>
      </c>
      <c r="H23" s="12" t="s">
        <v>54</v>
      </c>
      <c r="J23" s="15"/>
      <c r="K23" s="15"/>
      <c r="L23" s="15"/>
      <c r="M23" s="15"/>
      <c r="N23" s="15"/>
      <c r="O23" s="15"/>
      <c r="Q23" s="14"/>
      <c r="R23" s="14"/>
      <c r="S23" s="14"/>
      <c r="T23" s="15"/>
      <c r="U23" s="15"/>
      <c r="V23" s="15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X23" s="14"/>
      <c r="AY23" s="14"/>
      <c r="AZ23" s="14"/>
      <c r="BA23" s="14"/>
      <c r="BB23" s="14"/>
    </row>
    <row r="24" spans="1:54">
      <c r="A24" s="5" t="s">
        <v>55</v>
      </c>
      <c r="B24" s="10" t="s">
        <v>56</v>
      </c>
      <c r="C24" s="6">
        <v>525405.30975243822</v>
      </c>
      <c r="D24" s="6">
        <v>444056.77004281292</v>
      </c>
      <c r="E24" s="6">
        <v>565551.8623072668</v>
      </c>
      <c r="F24" s="6">
        <v>638866.93525688769</v>
      </c>
      <c r="G24" s="20">
        <v>2173880.8773594056</v>
      </c>
      <c r="H24" s="12" t="s">
        <v>57</v>
      </c>
      <c r="J24" s="15"/>
      <c r="K24" s="15"/>
      <c r="L24" s="15"/>
      <c r="M24" s="15"/>
      <c r="N24" s="15"/>
      <c r="O24" s="15"/>
      <c r="Q24" s="14"/>
      <c r="R24" s="14"/>
      <c r="S24" s="14"/>
      <c r="T24" s="15"/>
      <c r="U24" s="15"/>
      <c r="V24" s="15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X24" s="14"/>
      <c r="AY24" s="14"/>
      <c r="AZ24" s="14"/>
      <c r="BA24" s="14"/>
      <c r="BB24" s="14"/>
    </row>
    <row r="25" spans="1:54">
      <c r="A25" s="5" t="s">
        <v>58</v>
      </c>
      <c r="B25" s="10" t="s">
        <v>59</v>
      </c>
      <c r="C25" s="6">
        <v>938819.39922006731</v>
      </c>
      <c r="D25" s="6">
        <v>861868.80780255306</v>
      </c>
      <c r="E25" s="6">
        <v>1086953.5458908854</v>
      </c>
      <c r="F25" s="6">
        <v>1504310.8121470341</v>
      </c>
      <c r="G25" s="20">
        <v>4391952.5650605401</v>
      </c>
      <c r="H25" s="12" t="s">
        <v>60</v>
      </c>
      <c r="J25" s="15"/>
      <c r="K25" s="15"/>
      <c r="L25" s="15"/>
      <c r="M25" s="15"/>
      <c r="N25" s="15"/>
      <c r="O25" s="15"/>
      <c r="Q25" s="14"/>
      <c r="R25" s="14"/>
      <c r="S25" s="14"/>
      <c r="T25" s="15"/>
      <c r="U25" s="15"/>
      <c r="V25" s="15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X25" s="14"/>
      <c r="AY25" s="14"/>
      <c r="AZ25" s="14"/>
      <c r="BA25" s="14"/>
      <c r="BB25" s="14"/>
    </row>
    <row r="26" spans="1:54" ht="53.4" thickBot="1">
      <c r="A26" s="7" t="s">
        <v>61</v>
      </c>
      <c r="B26" s="11" t="s">
        <v>62</v>
      </c>
      <c r="C26" s="8">
        <v>61729.15365638482</v>
      </c>
      <c r="D26" s="8">
        <v>63007.787451589742</v>
      </c>
      <c r="E26" s="8">
        <v>81928.395523080137</v>
      </c>
      <c r="F26" s="8">
        <v>84196.14666395307</v>
      </c>
      <c r="G26" s="21">
        <v>290861.48329500778</v>
      </c>
      <c r="H26" s="13" t="s">
        <v>63</v>
      </c>
      <c r="J26" s="15"/>
      <c r="K26" s="15"/>
      <c r="L26" s="15"/>
      <c r="M26" s="15"/>
      <c r="N26" s="15"/>
      <c r="O26" s="15"/>
      <c r="Q26" s="14"/>
      <c r="R26" s="14"/>
      <c r="S26" s="14"/>
      <c r="T26" s="15"/>
      <c r="U26" s="15"/>
      <c r="V26" s="15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X26" s="14"/>
      <c r="AY26" s="14"/>
      <c r="AZ26" s="14"/>
      <c r="BA26" s="14"/>
      <c r="BB26" s="14"/>
    </row>
    <row r="27" spans="1:54" ht="14.4" thickBot="1">
      <c r="A27" s="53"/>
      <c r="B27" s="54" t="s">
        <v>111</v>
      </c>
      <c r="C27" s="44">
        <v>64675918.828936271</v>
      </c>
      <c r="D27" s="44">
        <v>62778469.871190235</v>
      </c>
      <c r="E27" s="44">
        <v>86285712.188059717</v>
      </c>
      <c r="F27" s="44">
        <v>90768313.527230039</v>
      </c>
      <c r="G27" s="55">
        <v>304508414.41541624</v>
      </c>
      <c r="H27" s="52" t="s">
        <v>112</v>
      </c>
      <c r="J27" s="15"/>
      <c r="K27" s="15"/>
      <c r="L27" s="15"/>
      <c r="M27" s="15"/>
      <c r="N27" s="15"/>
      <c r="O27" s="15"/>
      <c r="Q27" s="14"/>
      <c r="R27" s="14"/>
      <c r="S27" s="14"/>
      <c r="T27" s="15"/>
      <c r="U27" s="15"/>
      <c r="V27" s="15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X27" s="14"/>
      <c r="AY27" s="14"/>
      <c r="AZ27" s="14"/>
      <c r="BA27" s="14"/>
      <c r="BB27" s="14"/>
    </row>
    <row r="29" spans="1:54">
      <c r="A29" s="80" t="s">
        <v>105</v>
      </c>
      <c r="B29" s="80"/>
      <c r="C29" s="80"/>
      <c r="D29" s="80"/>
      <c r="E29" s="80"/>
      <c r="F29" s="80"/>
      <c r="G29" s="80"/>
      <c r="H29" s="80"/>
    </row>
    <row r="30" spans="1:54">
      <c r="A30" s="69" t="s">
        <v>106</v>
      </c>
      <c r="B30" s="69"/>
      <c r="C30" s="69"/>
      <c r="D30" s="69"/>
      <c r="E30" s="69"/>
      <c r="F30" s="69"/>
      <c r="G30" s="69"/>
      <c r="H30" s="69"/>
    </row>
    <row r="34" spans="3:7">
      <c r="C34" s="14"/>
      <c r="D34" s="14"/>
      <c r="E34" s="14"/>
      <c r="F34" s="14"/>
      <c r="G34" s="14"/>
    </row>
  </sheetData>
  <mergeCells count="7">
    <mergeCell ref="A30:H30"/>
    <mergeCell ref="B5:B6"/>
    <mergeCell ref="A5:A6"/>
    <mergeCell ref="H5:H6"/>
    <mergeCell ref="A2:H2"/>
    <mergeCell ref="C5:G5"/>
    <mergeCell ref="A29:H29"/>
  </mergeCells>
  <printOptions horizontalCentered="1"/>
  <pageMargins left="0.45" right="0.45" top="0.5" bottom="0.5" header="0.05" footer="0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34"/>
  <sheetViews>
    <sheetView zoomScale="90" zoomScaleNormal="90" workbookViewId="0">
      <selection activeCell="A4" sqref="A4"/>
    </sheetView>
  </sheetViews>
  <sheetFormatPr defaultColWidth="9.109375" defaultRowHeight="13.2"/>
  <cols>
    <col min="1" max="1" width="9.6640625" style="1" customWidth="1"/>
    <col min="2" max="2" width="36.6640625" style="1" customWidth="1"/>
    <col min="3" max="4" width="10.44140625" style="1" bestFit="1" customWidth="1"/>
    <col min="5" max="7" width="11.33203125" style="1" bestFit="1" customWidth="1"/>
    <col min="8" max="8" width="40.44140625" style="9" customWidth="1"/>
    <col min="9" max="9" width="9.109375" style="1"/>
    <col min="10" max="10" width="11.44140625" style="1" customWidth="1"/>
    <col min="11" max="11" width="9.109375" style="1"/>
    <col min="12" max="12" width="12.109375" style="1" customWidth="1"/>
    <col min="13" max="13" width="9.109375" style="1"/>
    <col min="14" max="14" width="11.44140625" style="1" customWidth="1"/>
    <col min="15" max="15" width="9.109375" style="1"/>
    <col min="16" max="16" width="9.109375" style="1" customWidth="1"/>
    <col min="17" max="17" width="10.88671875" style="1" customWidth="1"/>
    <col min="18" max="19" width="11.33203125" style="1" customWidth="1"/>
    <col min="20" max="33" width="9.109375" style="1"/>
    <col min="34" max="34" width="11.33203125" style="1" customWidth="1"/>
    <col min="35" max="16384" width="9.109375" style="1"/>
  </cols>
  <sheetData>
    <row r="1" spans="1:54">
      <c r="H1" s="47"/>
    </row>
    <row r="2" spans="1:54" ht="18">
      <c r="A2" s="76" t="s">
        <v>118</v>
      </c>
      <c r="B2" s="77"/>
      <c r="C2" s="77"/>
      <c r="D2" s="77"/>
      <c r="E2" s="77"/>
      <c r="F2" s="77"/>
      <c r="G2" s="77"/>
      <c r="H2" s="77"/>
    </row>
    <row r="3" spans="1:54" ht="15.6">
      <c r="A3" s="2"/>
      <c r="B3" s="46"/>
      <c r="C3" s="2"/>
      <c r="D3" s="2"/>
      <c r="E3" s="2"/>
      <c r="F3" s="2"/>
      <c r="G3" s="2"/>
      <c r="H3" s="3"/>
    </row>
    <row r="4" spans="1:54" ht="13.8" thickBot="1">
      <c r="A4" s="2"/>
      <c r="B4" s="2"/>
      <c r="C4" s="2"/>
      <c r="D4" s="2"/>
      <c r="E4" s="2"/>
      <c r="F4" s="2"/>
      <c r="G4" s="2"/>
      <c r="H4" s="3" t="s">
        <v>113</v>
      </c>
    </row>
    <row r="5" spans="1:54" ht="41.25" customHeight="1">
      <c r="A5" s="72" t="s">
        <v>107</v>
      </c>
      <c r="B5" s="70" t="s">
        <v>108</v>
      </c>
      <c r="C5" s="78" t="s">
        <v>115</v>
      </c>
      <c r="D5" s="79"/>
      <c r="E5" s="79"/>
      <c r="F5" s="79"/>
      <c r="G5" s="79"/>
      <c r="H5" s="74" t="s">
        <v>109</v>
      </c>
      <c r="J5" s="16"/>
    </row>
    <row r="6" spans="1:54" ht="18" customHeight="1">
      <c r="A6" s="73"/>
      <c r="B6" s="71"/>
      <c r="C6" s="4" t="s">
        <v>0</v>
      </c>
      <c r="D6" s="4" t="s">
        <v>1</v>
      </c>
      <c r="E6" s="4" t="s">
        <v>2</v>
      </c>
      <c r="F6" s="4" t="s">
        <v>3</v>
      </c>
      <c r="G6" s="43" t="s">
        <v>117</v>
      </c>
      <c r="H6" s="75"/>
      <c r="J6" s="17"/>
      <c r="L6" s="17"/>
      <c r="N6" s="16"/>
      <c r="T6" s="16"/>
      <c r="U6" s="16"/>
      <c r="V6" s="16"/>
    </row>
    <row r="7" spans="1:54">
      <c r="A7" s="5" t="s">
        <v>4</v>
      </c>
      <c r="B7" s="10" t="s">
        <v>5</v>
      </c>
      <c r="C7" s="18">
        <v>1202815.2375459457</v>
      </c>
      <c r="D7" s="6">
        <v>2083396.1464431379</v>
      </c>
      <c r="E7" s="6">
        <v>5797344.1436598534</v>
      </c>
      <c r="F7" s="6">
        <v>5431176.500961354</v>
      </c>
      <c r="G7" s="20">
        <v>14514732.028610291</v>
      </c>
      <c r="H7" s="12" t="s">
        <v>6</v>
      </c>
      <c r="J7" s="15"/>
      <c r="K7" s="15"/>
      <c r="L7" s="15"/>
      <c r="M7" s="15"/>
      <c r="N7" s="15"/>
      <c r="O7" s="15"/>
      <c r="Q7" s="14"/>
      <c r="R7" s="14"/>
      <c r="S7" s="14"/>
      <c r="T7" s="15"/>
      <c r="U7" s="15"/>
      <c r="V7" s="15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X7" s="14"/>
      <c r="AY7" s="14"/>
      <c r="AZ7" s="14"/>
      <c r="BA7" s="14"/>
      <c r="BB7" s="14"/>
    </row>
    <row r="8" spans="1:54">
      <c r="A8" s="5" t="s">
        <v>7</v>
      </c>
      <c r="B8" s="10" t="s">
        <v>8</v>
      </c>
      <c r="C8" s="18">
        <v>95650.454824950473</v>
      </c>
      <c r="D8" s="6">
        <v>139735.49490789816</v>
      </c>
      <c r="E8" s="6">
        <v>160858.89590232051</v>
      </c>
      <c r="F8" s="6">
        <v>155265.12856238935</v>
      </c>
      <c r="G8" s="20">
        <v>551509.97419755848</v>
      </c>
      <c r="H8" s="12" t="s">
        <v>9</v>
      </c>
      <c r="J8" s="15"/>
      <c r="K8" s="15"/>
      <c r="L8" s="15"/>
      <c r="M8" s="15"/>
      <c r="N8" s="15"/>
      <c r="O8" s="15"/>
      <c r="Q8" s="14"/>
      <c r="R8" s="14"/>
      <c r="S8" s="14"/>
      <c r="T8" s="15"/>
      <c r="U8" s="15"/>
      <c r="V8" s="15"/>
      <c r="AI8" s="14"/>
      <c r="AJ8" s="14"/>
      <c r="AK8" s="14"/>
      <c r="AL8" s="14"/>
      <c r="AM8" s="14"/>
      <c r="AN8" s="14"/>
      <c r="AO8" s="14"/>
      <c r="AP8" s="14"/>
      <c r="AQ8" s="14"/>
      <c r="AR8" s="14"/>
      <c r="AX8" s="14"/>
      <c r="AY8" s="14"/>
      <c r="AZ8" s="14"/>
      <c r="BA8" s="14"/>
      <c r="BB8" s="14"/>
    </row>
    <row r="9" spans="1:54">
      <c r="A9" s="5" t="s">
        <v>10</v>
      </c>
      <c r="B9" s="10" t="s">
        <v>11</v>
      </c>
      <c r="C9" s="18">
        <v>9042559.1472411957</v>
      </c>
      <c r="D9" s="6">
        <v>7755013.0693753706</v>
      </c>
      <c r="E9" s="6">
        <v>9333147.2778369486</v>
      </c>
      <c r="F9" s="6">
        <v>11555393.306895249</v>
      </c>
      <c r="G9" s="20">
        <v>37686112.801348768</v>
      </c>
      <c r="H9" s="12" t="s">
        <v>12</v>
      </c>
      <c r="J9" s="15"/>
      <c r="K9" s="15"/>
      <c r="L9" s="15"/>
      <c r="M9" s="15"/>
      <c r="N9" s="15"/>
      <c r="O9" s="15"/>
      <c r="Q9" s="14"/>
      <c r="R9" s="14"/>
      <c r="S9" s="14"/>
      <c r="T9" s="15"/>
      <c r="U9" s="15"/>
      <c r="V9" s="15"/>
      <c r="AI9" s="14"/>
      <c r="AJ9" s="14"/>
      <c r="AK9" s="14"/>
      <c r="AL9" s="14"/>
      <c r="AM9" s="14"/>
      <c r="AN9" s="14"/>
      <c r="AO9" s="14"/>
      <c r="AP9" s="14"/>
      <c r="AQ9" s="14"/>
      <c r="AR9" s="14"/>
      <c r="AX9" s="14"/>
      <c r="AY9" s="14"/>
      <c r="AZ9" s="14"/>
      <c r="BA9" s="14"/>
      <c r="BB9" s="14"/>
    </row>
    <row r="10" spans="1:54" ht="39.6">
      <c r="A10" s="5" t="s">
        <v>13</v>
      </c>
      <c r="B10" s="10" t="s">
        <v>14</v>
      </c>
      <c r="C10" s="18">
        <v>1930216.9790651724</v>
      </c>
      <c r="D10" s="6">
        <v>854483.41497666133</v>
      </c>
      <c r="E10" s="6">
        <v>643465.68216263864</v>
      </c>
      <c r="F10" s="6">
        <v>1877134.5922313391</v>
      </c>
      <c r="G10" s="20">
        <v>5305300.6684358111</v>
      </c>
      <c r="H10" s="12" t="s">
        <v>15</v>
      </c>
      <c r="J10" s="15"/>
      <c r="K10" s="15"/>
      <c r="L10" s="15"/>
      <c r="M10" s="15"/>
      <c r="N10" s="15"/>
      <c r="O10" s="15"/>
      <c r="Q10" s="14"/>
      <c r="R10" s="14"/>
      <c r="S10" s="14"/>
      <c r="T10" s="15"/>
      <c r="U10" s="15"/>
      <c r="V10" s="15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14"/>
      <c r="AY10" s="14"/>
      <c r="AZ10" s="14"/>
      <c r="BA10" s="14"/>
      <c r="BB10" s="14"/>
    </row>
    <row r="11" spans="1:54" ht="26.4">
      <c r="A11" s="5" t="s">
        <v>16</v>
      </c>
      <c r="B11" s="10" t="s">
        <v>17</v>
      </c>
      <c r="C11" s="18">
        <v>500905.1868361932</v>
      </c>
      <c r="D11" s="6">
        <v>391533.33818728023</v>
      </c>
      <c r="E11" s="6">
        <v>597371.79802229232</v>
      </c>
      <c r="F11" s="6">
        <v>645586.07807948242</v>
      </c>
      <c r="G11" s="20">
        <v>2135396.4011252485</v>
      </c>
      <c r="H11" s="12" t="s">
        <v>18</v>
      </c>
      <c r="J11" s="15"/>
      <c r="K11" s="15"/>
      <c r="L11" s="15"/>
      <c r="M11" s="15"/>
      <c r="N11" s="15"/>
      <c r="O11" s="15"/>
      <c r="Q11" s="14"/>
      <c r="R11" s="14"/>
      <c r="S11" s="14"/>
      <c r="T11" s="15"/>
      <c r="U11" s="15"/>
      <c r="V11" s="15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</row>
    <row r="12" spans="1:54">
      <c r="A12" s="5" t="s">
        <v>19</v>
      </c>
      <c r="B12" s="10" t="s">
        <v>20</v>
      </c>
      <c r="C12" s="18">
        <v>2818314.2246336145</v>
      </c>
      <c r="D12" s="6">
        <v>3455438.4483946087</v>
      </c>
      <c r="E12" s="6">
        <v>5534904.4573258599</v>
      </c>
      <c r="F12" s="6">
        <v>6603566.3979463074</v>
      </c>
      <c r="G12" s="20">
        <v>18412223.52830039</v>
      </c>
      <c r="H12" s="12" t="s">
        <v>21</v>
      </c>
      <c r="J12" s="15"/>
      <c r="K12" s="15"/>
      <c r="L12" s="15"/>
      <c r="M12" s="15"/>
      <c r="N12" s="15"/>
      <c r="O12" s="15"/>
      <c r="Q12" s="14"/>
      <c r="R12" s="14"/>
      <c r="S12" s="14"/>
      <c r="T12" s="15"/>
      <c r="U12" s="15"/>
      <c r="V12" s="15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4"/>
      <c r="AY12" s="14"/>
      <c r="AZ12" s="14"/>
      <c r="BA12" s="14"/>
      <c r="BB12" s="14"/>
    </row>
    <row r="13" spans="1:54" ht="39.6">
      <c r="A13" s="5" t="s">
        <v>22</v>
      </c>
      <c r="B13" s="10" t="s">
        <v>23</v>
      </c>
      <c r="C13" s="18">
        <v>3505328.3538572481</v>
      </c>
      <c r="D13" s="6">
        <v>3073349.2326491764</v>
      </c>
      <c r="E13" s="6">
        <v>3801999.8583249715</v>
      </c>
      <c r="F13" s="6">
        <v>4528742.134281002</v>
      </c>
      <c r="G13" s="20">
        <v>14909419.579112399</v>
      </c>
      <c r="H13" s="12" t="s">
        <v>24</v>
      </c>
      <c r="J13" s="15"/>
      <c r="K13" s="15"/>
      <c r="L13" s="15"/>
      <c r="M13" s="15"/>
      <c r="N13" s="15"/>
      <c r="O13" s="15"/>
      <c r="Q13" s="14"/>
      <c r="R13" s="14"/>
      <c r="S13" s="14"/>
      <c r="T13" s="15"/>
      <c r="U13" s="15"/>
      <c r="V13" s="15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</row>
    <row r="14" spans="1:54">
      <c r="A14" s="5" t="s">
        <v>25</v>
      </c>
      <c r="B14" s="10" t="s">
        <v>26</v>
      </c>
      <c r="C14" s="18">
        <v>2601280.1558799669</v>
      </c>
      <c r="D14" s="6">
        <v>1747655.912307651</v>
      </c>
      <c r="E14" s="6">
        <v>2236922.5194905056</v>
      </c>
      <c r="F14" s="6">
        <v>2474582.0229171338</v>
      </c>
      <c r="G14" s="20">
        <v>9060440.6105952561</v>
      </c>
      <c r="H14" s="12" t="s">
        <v>27</v>
      </c>
      <c r="J14" s="15"/>
      <c r="K14" s="15"/>
      <c r="L14" s="15"/>
      <c r="M14" s="15"/>
      <c r="N14" s="15"/>
      <c r="O14" s="15"/>
      <c r="Q14" s="14"/>
      <c r="R14" s="14"/>
      <c r="S14" s="14"/>
      <c r="T14" s="15"/>
      <c r="U14" s="15"/>
      <c r="V14" s="15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X14" s="14"/>
      <c r="AY14" s="14"/>
      <c r="AZ14" s="14"/>
      <c r="BA14" s="14"/>
      <c r="BB14" s="14"/>
    </row>
    <row r="15" spans="1:54" ht="26.4">
      <c r="A15" s="5" t="s">
        <v>28</v>
      </c>
      <c r="B15" s="10" t="s">
        <v>29</v>
      </c>
      <c r="C15" s="18">
        <v>425823.6070624672</v>
      </c>
      <c r="D15" s="6">
        <v>223590.53573190374</v>
      </c>
      <c r="E15" s="6">
        <v>418424.16205181269</v>
      </c>
      <c r="F15" s="6">
        <v>466894.01322442107</v>
      </c>
      <c r="G15" s="20">
        <v>1534732.3180706047</v>
      </c>
      <c r="H15" s="12" t="s">
        <v>30</v>
      </c>
      <c r="J15" s="15"/>
      <c r="K15" s="15"/>
      <c r="L15" s="15"/>
      <c r="M15" s="15"/>
      <c r="N15" s="15"/>
      <c r="O15" s="15"/>
      <c r="Q15" s="14"/>
      <c r="R15" s="14"/>
      <c r="S15" s="14"/>
      <c r="T15" s="15"/>
      <c r="U15" s="15"/>
      <c r="V15" s="15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X15" s="14"/>
      <c r="AY15" s="14"/>
      <c r="AZ15" s="14"/>
      <c r="BA15" s="14"/>
      <c r="BB15" s="14"/>
    </row>
    <row r="16" spans="1:54">
      <c r="A16" s="5" t="s">
        <v>31</v>
      </c>
      <c r="B16" s="10" t="s">
        <v>32</v>
      </c>
      <c r="C16" s="18">
        <v>1197618.8693752079</v>
      </c>
      <c r="D16" s="6">
        <v>1220721.1275974032</v>
      </c>
      <c r="E16" s="6">
        <v>1210974.1152550094</v>
      </c>
      <c r="F16" s="6">
        <v>1644227.4294574857</v>
      </c>
      <c r="G16" s="20">
        <v>5273541.5416851062</v>
      </c>
      <c r="H16" s="12" t="s">
        <v>33</v>
      </c>
      <c r="J16" s="15"/>
      <c r="K16" s="15"/>
      <c r="L16" s="15"/>
      <c r="M16" s="15"/>
      <c r="N16" s="15"/>
      <c r="O16" s="15"/>
      <c r="Q16" s="14"/>
      <c r="R16" s="14"/>
      <c r="S16" s="14"/>
      <c r="T16" s="15"/>
      <c r="U16" s="15"/>
      <c r="V16" s="15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X16" s="14"/>
      <c r="AY16" s="14"/>
      <c r="AZ16" s="14"/>
      <c r="BA16" s="14"/>
      <c r="BB16" s="14"/>
    </row>
    <row r="17" spans="1:54">
      <c r="A17" s="5" t="s">
        <v>34</v>
      </c>
      <c r="B17" s="10" t="s">
        <v>35</v>
      </c>
      <c r="C17" s="18">
        <v>579454.06787327863</v>
      </c>
      <c r="D17" s="6">
        <v>528772.73426686355</v>
      </c>
      <c r="E17" s="6">
        <v>611450.12239916599</v>
      </c>
      <c r="F17" s="6">
        <v>942681.98706429033</v>
      </c>
      <c r="G17" s="20">
        <v>2662358.9116035984</v>
      </c>
      <c r="H17" s="12" t="s">
        <v>36</v>
      </c>
      <c r="J17" s="15"/>
      <c r="K17" s="15"/>
      <c r="L17" s="15"/>
      <c r="M17" s="15"/>
      <c r="N17" s="15"/>
      <c r="O17" s="15"/>
      <c r="Q17" s="14"/>
      <c r="R17" s="14"/>
      <c r="S17" s="14"/>
      <c r="T17" s="15"/>
      <c r="U17" s="15"/>
      <c r="V17" s="15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X17" s="14"/>
      <c r="AY17" s="14"/>
      <c r="AZ17" s="14"/>
      <c r="BA17" s="14"/>
      <c r="BB17" s="14"/>
    </row>
    <row r="18" spans="1:54">
      <c r="A18" s="5" t="s">
        <v>37</v>
      </c>
      <c r="B18" s="10" t="s">
        <v>38</v>
      </c>
      <c r="C18" s="18">
        <v>745033.62403173361</v>
      </c>
      <c r="D18" s="6">
        <v>694460.60226761037</v>
      </c>
      <c r="E18" s="6">
        <v>751241.04176385177</v>
      </c>
      <c r="F18" s="6">
        <v>907173.66952313541</v>
      </c>
      <c r="G18" s="20">
        <v>3097908.9375863313</v>
      </c>
      <c r="H18" s="12" t="s">
        <v>39</v>
      </c>
      <c r="J18" s="15"/>
      <c r="K18" s="15"/>
      <c r="L18" s="15"/>
      <c r="M18" s="15"/>
      <c r="N18" s="15"/>
      <c r="O18" s="15"/>
      <c r="Q18" s="14"/>
      <c r="R18" s="14"/>
      <c r="S18" s="14"/>
      <c r="T18" s="15"/>
      <c r="U18" s="15"/>
      <c r="V18" s="15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X18" s="14"/>
      <c r="AY18" s="14"/>
      <c r="AZ18" s="14"/>
      <c r="BA18" s="14"/>
      <c r="BB18" s="14"/>
    </row>
    <row r="19" spans="1:54" ht="26.4">
      <c r="A19" s="5" t="s">
        <v>40</v>
      </c>
      <c r="B19" s="10" t="s">
        <v>41</v>
      </c>
      <c r="C19" s="18">
        <v>482055.57149845536</v>
      </c>
      <c r="D19" s="6">
        <v>413274.0928367718</v>
      </c>
      <c r="E19" s="6">
        <v>550001.57411949837</v>
      </c>
      <c r="F19" s="6">
        <v>737158.62465095706</v>
      </c>
      <c r="G19" s="20">
        <v>2182489.8631056827</v>
      </c>
      <c r="H19" s="12" t="s">
        <v>42</v>
      </c>
      <c r="J19" s="15"/>
      <c r="K19" s="15"/>
      <c r="L19" s="15"/>
      <c r="M19" s="15"/>
      <c r="N19" s="15"/>
      <c r="O19" s="15"/>
      <c r="Q19" s="14"/>
      <c r="R19" s="14"/>
      <c r="S19" s="14"/>
      <c r="T19" s="15"/>
      <c r="U19" s="15"/>
      <c r="V19" s="15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X19" s="14"/>
      <c r="AY19" s="14"/>
      <c r="AZ19" s="14"/>
      <c r="BA19" s="14"/>
      <c r="BB19" s="14"/>
    </row>
    <row r="20" spans="1:54" ht="26.4">
      <c r="A20" s="5" t="s">
        <v>43</v>
      </c>
      <c r="B20" s="10" t="s">
        <v>44</v>
      </c>
      <c r="C20" s="18">
        <v>338637.80303224246</v>
      </c>
      <c r="D20" s="6">
        <v>217648.21027870732</v>
      </c>
      <c r="E20" s="6">
        <v>776753.55205092428</v>
      </c>
      <c r="F20" s="6">
        <v>510730.43547748897</v>
      </c>
      <c r="G20" s="20">
        <v>1843770.0008393633</v>
      </c>
      <c r="H20" s="12" t="s">
        <v>45</v>
      </c>
      <c r="J20" s="15"/>
      <c r="K20" s="15"/>
      <c r="L20" s="15"/>
      <c r="M20" s="15"/>
      <c r="N20" s="15"/>
      <c r="O20" s="15"/>
      <c r="Q20" s="14"/>
      <c r="R20" s="14"/>
      <c r="S20" s="14"/>
      <c r="T20" s="15"/>
      <c r="U20" s="15"/>
      <c r="V20" s="15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X20" s="14"/>
      <c r="AY20" s="14"/>
      <c r="AZ20" s="14"/>
      <c r="BA20" s="14"/>
      <c r="BB20" s="14"/>
    </row>
    <row r="21" spans="1:54" ht="26.4">
      <c r="A21" s="5" t="s">
        <v>46</v>
      </c>
      <c r="B21" s="10" t="s">
        <v>47</v>
      </c>
      <c r="C21" s="18">
        <v>740400.30537916929</v>
      </c>
      <c r="D21" s="6">
        <v>863490.13614589372</v>
      </c>
      <c r="E21" s="6">
        <v>987700.36895781546</v>
      </c>
      <c r="F21" s="6">
        <v>1495852.9333482462</v>
      </c>
      <c r="G21" s="20">
        <v>4087443.7438311242</v>
      </c>
      <c r="H21" s="12" t="s">
        <v>48</v>
      </c>
      <c r="J21" s="15"/>
      <c r="K21" s="15"/>
      <c r="L21" s="15"/>
      <c r="M21" s="15"/>
      <c r="N21" s="15"/>
      <c r="O21" s="15"/>
      <c r="Q21" s="14"/>
      <c r="R21" s="14"/>
      <c r="S21" s="14"/>
      <c r="T21" s="15"/>
      <c r="U21" s="15"/>
      <c r="V21" s="15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X21" s="14"/>
      <c r="AY21" s="14"/>
      <c r="AZ21" s="14"/>
      <c r="BA21" s="14"/>
      <c r="BB21" s="14"/>
    </row>
    <row r="22" spans="1:54">
      <c r="A22" s="5" t="s">
        <v>49</v>
      </c>
      <c r="B22" s="10" t="s">
        <v>50</v>
      </c>
      <c r="C22" s="18">
        <v>550098.96797211142</v>
      </c>
      <c r="D22" s="6">
        <v>236207.51895125688</v>
      </c>
      <c r="E22" s="6">
        <v>321571.49773207773</v>
      </c>
      <c r="F22" s="6">
        <v>877674.15376877051</v>
      </c>
      <c r="G22" s="20">
        <v>1985552.1384242163</v>
      </c>
      <c r="H22" s="12" t="s">
        <v>51</v>
      </c>
      <c r="J22" s="15"/>
      <c r="K22" s="15"/>
      <c r="L22" s="15"/>
      <c r="M22" s="15"/>
      <c r="N22" s="15"/>
      <c r="O22" s="15"/>
      <c r="Q22" s="14"/>
      <c r="R22" s="14"/>
      <c r="S22" s="14"/>
      <c r="T22" s="15"/>
      <c r="U22" s="15"/>
      <c r="V22" s="15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X22" s="14"/>
      <c r="AY22" s="14"/>
      <c r="AZ22" s="14"/>
      <c r="BA22" s="14"/>
      <c r="BB22" s="14"/>
    </row>
    <row r="23" spans="1:54">
      <c r="A23" s="5" t="s">
        <v>52</v>
      </c>
      <c r="B23" s="10" t="s">
        <v>53</v>
      </c>
      <c r="C23" s="18">
        <v>917206.29283668019</v>
      </c>
      <c r="D23" s="6">
        <v>744192.26870856923</v>
      </c>
      <c r="E23" s="6">
        <v>959708.68947187753</v>
      </c>
      <c r="F23" s="6">
        <v>1262174.5354179391</v>
      </c>
      <c r="G23" s="20">
        <v>3883281.7864350658</v>
      </c>
      <c r="H23" s="12" t="s">
        <v>54</v>
      </c>
      <c r="J23" s="15"/>
      <c r="K23" s="15"/>
      <c r="L23" s="15"/>
      <c r="M23" s="15"/>
      <c r="N23" s="15"/>
      <c r="O23" s="15"/>
      <c r="Q23" s="14"/>
      <c r="R23" s="14"/>
      <c r="S23" s="14"/>
      <c r="T23" s="15"/>
      <c r="U23" s="15"/>
      <c r="V23" s="15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X23" s="14"/>
      <c r="AY23" s="14"/>
      <c r="AZ23" s="14"/>
      <c r="BA23" s="14"/>
      <c r="BB23" s="14"/>
    </row>
    <row r="24" spans="1:54">
      <c r="A24" s="5" t="s">
        <v>55</v>
      </c>
      <c r="B24" s="10" t="s">
        <v>56</v>
      </c>
      <c r="C24" s="18">
        <v>144452.27594362313</v>
      </c>
      <c r="D24" s="6">
        <v>100662.18983002962</v>
      </c>
      <c r="E24" s="6">
        <v>175591.66756815475</v>
      </c>
      <c r="F24" s="6">
        <v>239250.03593745909</v>
      </c>
      <c r="G24" s="20">
        <v>659956.1692792665</v>
      </c>
      <c r="H24" s="12" t="s">
        <v>57</v>
      </c>
      <c r="J24" s="15"/>
      <c r="K24" s="15"/>
      <c r="L24" s="15"/>
      <c r="M24" s="15"/>
      <c r="N24" s="15"/>
      <c r="O24" s="15"/>
      <c r="Q24" s="14"/>
      <c r="R24" s="14"/>
      <c r="S24" s="14"/>
      <c r="T24" s="15"/>
      <c r="U24" s="15"/>
      <c r="V24" s="15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X24" s="14"/>
      <c r="AY24" s="14"/>
      <c r="AZ24" s="14"/>
      <c r="BA24" s="14"/>
      <c r="BB24" s="14"/>
    </row>
    <row r="25" spans="1:54">
      <c r="A25" s="5" t="s">
        <v>58</v>
      </c>
      <c r="B25" s="10" t="s">
        <v>59</v>
      </c>
      <c r="C25" s="18">
        <v>346960.93916261598</v>
      </c>
      <c r="D25" s="6">
        <v>322536.69475755683</v>
      </c>
      <c r="E25" s="6">
        <v>438427.92646084348</v>
      </c>
      <c r="F25" s="6">
        <v>653063.88356685382</v>
      </c>
      <c r="G25" s="20">
        <v>1760989.4439478703</v>
      </c>
      <c r="H25" s="12" t="s">
        <v>60</v>
      </c>
      <c r="J25" s="15"/>
      <c r="K25" s="15"/>
      <c r="L25" s="15"/>
      <c r="M25" s="15"/>
      <c r="N25" s="15"/>
      <c r="O25" s="15"/>
      <c r="Q25" s="14"/>
      <c r="R25" s="14"/>
      <c r="S25" s="14"/>
      <c r="T25" s="15"/>
      <c r="U25" s="15"/>
      <c r="V25" s="15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X25" s="14"/>
      <c r="AY25" s="14"/>
      <c r="AZ25" s="14"/>
      <c r="BA25" s="14"/>
      <c r="BB25" s="14"/>
    </row>
    <row r="26" spans="1:54" ht="53.4" thickBot="1">
      <c r="A26" s="7" t="s">
        <v>61</v>
      </c>
      <c r="B26" s="11" t="s">
        <v>62</v>
      </c>
      <c r="C26" s="23">
        <v>0</v>
      </c>
      <c r="D26" s="8">
        <v>0</v>
      </c>
      <c r="E26" s="8">
        <v>0</v>
      </c>
      <c r="F26" s="8">
        <v>0</v>
      </c>
      <c r="G26" s="21">
        <v>0</v>
      </c>
      <c r="H26" s="13" t="s">
        <v>63</v>
      </c>
      <c r="J26" s="15"/>
      <c r="K26" s="15"/>
      <c r="L26" s="15"/>
      <c r="M26" s="15"/>
      <c r="N26" s="15"/>
      <c r="O26" s="15"/>
      <c r="Q26" s="14"/>
      <c r="R26" s="14"/>
      <c r="S26" s="14"/>
      <c r="T26" s="15"/>
      <c r="U26" s="15"/>
      <c r="V26" s="15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X26" s="14"/>
      <c r="AY26" s="14"/>
      <c r="AZ26" s="14"/>
      <c r="BA26" s="14"/>
      <c r="BB26" s="14"/>
    </row>
    <row r="27" spans="1:54" ht="14.4" thickBot="1">
      <c r="A27" s="53"/>
      <c r="B27" s="54" t="s">
        <v>111</v>
      </c>
      <c r="C27" s="44">
        <v>28164812.064051867</v>
      </c>
      <c r="D27" s="44">
        <v>25066161.168614354</v>
      </c>
      <c r="E27" s="44">
        <v>35307859.350556418</v>
      </c>
      <c r="F27" s="44">
        <v>43008327.863311291</v>
      </c>
      <c r="G27" s="55">
        <v>131547160.44653396</v>
      </c>
      <c r="H27" s="52" t="s">
        <v>112</v>
      </c>
      <c r="J27" s="15"/>
      <c r="K27" s="15"/>
      <c r="L27" s="15"/>
      <c r="M27" s="15"/>
      <c r="N27" s="15"/>
      <c r="O27" s="15"/>
      <c r="Q27" s="14"/>
      <c r="R27" s="14"/>
      <c r="S27" s="14"/>
      <c r="T27" s="15"/>
      <c r="U27" s="15"/>
      <c r="V27" s="15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X27" s="14"/>
      <c r="AY27" s="14"/>
      <c r="AZ27" s="14"/>
      <c r="BA27" s="14"/>
      <c r="BB27" s="14"/>
    </row>
    <row r="29" spans="1:54">
      <c r="A29" s="80" t="s">
        <v>105</v>
      </c>
      <c r="B29" s="80"/>
      <c r="C29" s="80"/>
      <c r="D29" s="80"/>
      <c r="E29" s="80"/>
      <c r="F29" s="80"/>
      <c r="G29" s="80"/>
      <c r="H29" s="80"/>
    </row>
    <row r="30" spans="1:54">
      <c r="A30" s="69" t="s">
        <v>106</v>
      </c>
      <c r="B30" s="69"/>
      <c r="C30" s="69"/>
      <c r="D30" s="69"/>
      <c r="E30" s="69"/>
      <c r="F30" s="69"/>
      <c r="G30" s="69"/>
      <c r="H30" s="69"/>
    </row>
    <row r="34" spans="3:7">
      <c r="C34" s="14"/>
      <c r="D34" s="14"/>
      <c r="E34" s="14"/>
      <c r="F34" s="14"/>
      <c r="G34" s="14"/>
    </row>
  </sheetData>
  <mergeCells count="7">
    <mergeCell ref="A29:H29"/>
    <mergeCell ref="A30:H30"/>
    <mergeCell ref="A2:H2"/>
    <mergeCell ref="A5:A6"/>
    <mergeCell ref="B5:B6"/>
    <mergeCell ref="C5:G5"/>
    <mergeCell ref="H5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59"/>
  <sheetViews>
    <sheetView tabSelected="1" zoomScaleNormal="100" workbookViewId="0">
      <selection activeCell="J8" sqref="J8"/>
    </sheetView>
  </sheetViews>
  <sheetFormatPr defaultColWidth="9.109375" defaultRowHeight="13.2"/>
  <cols>
    <col min="1" max="1" width="9.6640625" style="1" customWidth="1"/>
    <col min="2" max="2" width="38" style="1" customWidth="1"/>
    <col min="3" max="6" width="10.44140625" style="1" bestFit="1" customWidth="1"/>
    <col min="7" max="7" width="11.33203125" style="1" customWidth="1"/>
    <col min="8" max="8" width="37.33203125" style="1" customWidth="1"/>
    <col min="9" max="9" width="10.44140625" style="1" bestFit="1" customWidth="1"/>
    <col min="10" max="12" width="11.33203125" style="1" bestFit="1" customWidth="1"/>
    <col min="13" max="15" width="10.44140625" style="1" bestFit="1" customWidth="1"/>
    <col min="16" max="17" width="11.33203125" style="1" bestFit="1" customWidth="1"/>
    <col min="18" max="18" width="40.44140625" style="9" customWidth="1"/>
    <col min="19" max="19" width="9.109375" style="1"/>
    <col min="20" max="20" width="11.44140625" style="1" customWidth="1"/>
    <col min="21" max="21" width="9.109375" style="1"/>
    <col min="22" max="22" width="12.109375" style="1" customWidth="1"/>
    <col min="23" max="23" width="9.109375" style="1"/>
    <col min="24" max="24" width="11.44140625" style="1" customWidth="1"/>
    <col min="25" max="25" width="9.109375" style="1"/>
    <col min="26" max="26" width="9.109375" style="1" customWidth="1"/>
    <col min="27" max="27" width="10.88671875" style="1" customWidth="1"/>
    <col min="28" max="29" width="11.33203125" style="1" customWidth="1"/>
    <col min="30" max="43" width="9.109375" style="1"/>
    <col min="44" max="44" width="11.33203125" style="1" customWidth="1"/>
    <col min="45" max="16384" width="9.109375" style="1"/>
  </cols>
  <sheetData>
    <row r="1" spans="1:54">
      <c r="R1" s="47" t="s">
        <v>110</v>
      </c>
    </row>
    <row r="2" spans="1:54" ht="18">
      <c r="A2" s="76" t="s">
        <v>122</v>
      </c>
      <c r="B2" s="76"/>
      <c r="C2" s="76"/>
      <c r="D2" s="76"/>
      <c r="E2" s="76"/>
      <c r="F2" s="76"/>
      <c r="G2" s="76"/>
      <c r="H2" s="76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54" ht="15.6">
      <c r="A3" s="2"/>
      <c r="B3" s="46"/>
      <c r="C3" s="22"/>
      <c r="D3" s="2"/>
      <c r="E3" s="2"/>
      <c r="F3" s="2"/>
      <c r="G3" s="2"/>
      <c r="H3" s="3"/>
      <c r="R3" s="1"/>
    </row>
    <row r="4" spans="1:54" ht="13.8" thickBot="1">
      <c r="A4" s="2"/>
      <c r="B4" s="2"/>
      <c r="C4" s="22"/>
      <c r="D4" s="2"/>
      <c r="E4" s="2"/>
      <c r="F4" s="2"/>
      <c r="G4" s="2"/>
      <c r="H4" s="3" t="s">
        <v>113</v>
      </c>
      <c r="R4" s="1"/>
    </row>
    <row r="5" spans="1:54">
      <c r="A5" s="72" t="s">
        <v>107</v>
      </c>
      <c r="B5" s="70" t="s">
        <v>108</v>
      </c>
      <c r="C5" s="78" t="s">
        <v>116</v>
      </c>
      <c r="D5" s="79"/>
      <c r="E5" s="79"/>
      <c r="F5" s="79"/>
      <c r="G5" s="79"/>
      <c r="H5" s="74" t="s">
        <v>109</v>
      </c>
      <c r="J5" s="16"/>
      <c r="R5" s="1"/>
    </row>
    <row r="6" spans="1:54">
      <c r="A6" s="73"/>
      <c r="B6" s="71"/>
      <c r="C6" s="4" t="s">
        <v>0</v>
      </c>
      <c r="D6" s="4" t="s">
        <v>1</v>
      </c>
      <c r="E6" s="4" t="s">
        <v>2</v>
      </c>
      <c r="F6" s="4" t="s">
        <v>3</v>
      </c>
      <c r="G6" s="43" t="s">
        <v>117</v>
      </c>
      <c r="H6" s="75"/>
      <c r="J6" s="17"/>
      <c r="L6" s="17"/>
      <c r="N6" s="16"/>
      <c r="R6" s="1"/>
      <c r="T6" s="16"/>
      <c r="U6" s="16"/>
      <c r="V6" s="16"/>
    </row>
    <row r="7" spans="1:54" ht="13.8">
      <c r="A7" s="49"/>
      <c r="B7" s="81" t="s">
        <v>120</v>
      </c>
      <c r="C7" s="82"/>
      <c r="D7" s="82"/>
      <c r="E7" s="82"/>
      <c r="F7" s="82"/>
      <c r="G7" s="82"/>
      <c r="H7" s="83"/>
      <c r="J7" s="15"/>
      <c r="K7" s="15"/>
      <c r="L7" s="15"/>
      <c r="M7" s="15"/>
      <c r="N7" s="15"/>
      <c r="O7" s="15"/>
      <c r="Q7" s="14"/>
      <c r="R7" s="14"/>
      <c r="S7" s="14"/>
      <c r="T7" s="15"/>
      <c r="U7" s="15"/>
      <c r="V7" s="15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X7" s="14"/>
      <c r="AY7" s="14"/>
      <c r="AZ7" s="14"/>
      <c r="BA7" s="14"/>
      <c r="BB7" s="14"/>
    </row>
    <row r="8" spans="1:54">
      <c r="A8" s="5" t="s">
        <v>4</v>
      </c>
      <c r="B8" s="10" t="s">
        <v>5</v>
      </c>
      <c r="C8" s="27">
        <v>1269066.7496747812</v>
      </c>
      <c r="D8" s="27">
        <v>3338248.4353958936</v>
      </c>
      <c r="E8" s="27">
        <v>9265030.2224831432</v>
      </c>
      <c r="F8" s="27">
        <v>4836093.1908864453</v>
      </c>
      <c r="G8" s="28">
        <v>18708438.598440267</v>
      </c>
      <c r="H8" s="12" t="s">
        <v>6</v>
      </c>
      <c r="J8" s="15"/>
      <c r="K8" s="15"/>
      <c r="L8" s="15"/>
      <c r="M8" s="15"/>
      <c r="N8" s="15"/>
      <c r="O8" s="15"/>
      <c r="Q8" s="14"/>
      <c r="R8" s="14"/>
      <c r="S8" s="14"/>
      <c r="T8" s="15"/>
      <c r="U8" s="15"/>
      <c r="V8" s="15"/>
      <c r="AI8" s="14"/>
      <c r="AJ8" s="14"/>
      <c r="AK8" s="14"/>
      <c r="AL8" s="14"/>
      <c r="AM8" s="14"/>
      <c r="AN8" s="14"/>
      <c r="AO8" s="14"/>
      <c r="AP8" s="14"/>
      <c r="AQ8" s="14"/>
      <c r="AR8" s="14"/>
      <c r="AX8" s="14"/>
      <c r="AY8" s="14"/>
      <c r="AZ8" s="14"/>
      <c r="BA8" s="14"/>
      <c r="BB8" s="14"/>
    </row>
    <row r="9" spans="1:54">
      <c r="A9" s="5" t="s">
        <v>7</v>
      </c>
      <c r="B9" s="10" t="s">
        <v>8</v>
      </c>
      <c r="C9" s="27">
        <v>117615.04339790218</v>
      </c>
      <c r="D9" s="27">
        <v>187797.0214187931</v>
      </c>
      <c r="E9" s="27">
        <v>258051.82697161561</v>
      </c>
      <c r="F9" s="27">
        <v>248201.63828938</v>
      </c>
      <c r="G9" s="28">
        <v>811665.53007769084</v>
      </c>
      <c r="H9" s="12" t="s">
        <v>9</v>
      </c>
      <c r="J9" s="15"/>
      <c r="K9" s="15"/>
      <c r="L9" s="15"/>
      <c r="M9" s="15"/>
      <c r="N9" s="15"/>
      <c r="O9" s="15"/>
      <c r="Q9" s="14"/>
      <c r="R9" s="14"/>
      <c r="S9" s="14"/>
      <c r="T9" s="15"/>
      <c r="U9" s="15"/>
      <c r="V9" s="15"/>
      <c r="AI9" s="14"/>
      <c r="AJ9" s="14"/>
      <c r="AK9" s="14"/>
      <c r="AL9" s="14"/>
      <c r="AM9" s="14"/>
      <c r="AN9" s="14"/>
      <c r="AO9" s="14"/>
      <c r="AP9" s="14"/>
      <c r="AQ9" s="14"/>
      <c r="AR9" s="14"/>
      <c r="AX9" s="14"/>
      <c r="AY9" s="14"/>
      <c r="AZ9" s="14"/>
      <c r="BA9" s="14"/>
      <c r="BB9" s="14"/>
    </row>
    <row r="10" spans="1:54">
      <c r="A10" s="5" t="s">
        <v>10</v>
      </c>
      <c r="B10" s="10" t="s">
        <v>11</v>
      </c>
      <c r="C10" s="27">
        <v>4504311.4185814839</v>
      </c>
      <c r="D10" s="27">
        <v>4386955.5647386154</v>
      </c>
      <c r="E10" s="27">
        <v>5827612.7628951631</v>
      </c>
      <c r="F10" s="27">
        <v>5467533.1547726691</v>
      </c>
      <c r="G10" s="28">
        <v>20186412.900987923</v>
      </c>
      <c r="H10" s="12" t="s">
        <v>12</v>
      </c>
      <c r="J10" s="15"/>
      <c r="K10" s="15"/>
      <c r="L10" s="15"/>
      <c r="M10" s="15"/>
      <c r="N10" s="15"/>
      <c r="O10" s="15"/>
      <c r="Q10" s="14"/>
      <c r="R10" s="14"/>
      <c r="S10" s="14"/>
      <c r="T10" s="15"/>
      <c r="U10" s="15"/>
      <c r="V10" s="15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14"/>
      <c r="AY10" s="14"/>
      <c r="AZ10" s="14"/>
      <c r="BA10" s="14"/>
      <c r="BB10" s="14"/>
    </row>
    <row r="11" spans="1:54" ht="39.6">
      <c r="A11" s="5" t="s">
        <v>13</v>
      </c>
      <c r="B11" s="10" t="s">
        <v>14</v>
      </c>
      <c r="C11" s="27">
        <v>1299686.0338780019</v>
      </c>
      <c r="D11" s="27">
        <v>708003.38900225586</v>
      </c>
      <c r="E11" s="27">
        <v>1013691.4052631882</v>
      </c>
      <c r="F11" s="27">
        <v>985594.84490856831</v>
      </c>
      <c r="G11" s="28">
        <v>4006975.6730520139</v>
      </c>
      <c r="H11" s="12" t="s">
        <v>15</v>
      </c>
      <c r="J11" s="15"/>
      <c r="K11" s="15"/>
      <c r="L11" s="15"/>
      <c r="M11" s="15"/>
      <c r="N11" s="15"/>
      <c r="O11" s="15"/>
      <c r="Q11" s="14"/>
      <c r="R11" s="14"/>
      <c r="S11" s="14"/>
      <c r="T11" s="15"/>
      <c r="U11" s="15"/>
      <c r="V11" s="15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</row>
    <row r="12" spans="1:54" ht="26.4">
      <c r="A12" s="5" t="s">
        <v>16</v>
      </c>
      <c r="B12" s="10" t="s">
        <v>17</v>
      </c>
      <c r="C12" s="27">
        <v>282643.59096916323</v>
      </c>
      <c r="D12" s="27">
        <v>281324.71126032912</v>
      </c>
      <c r="E12" s="27">
        <v>330571.72990948404</v>
      </c>
      <c r="F12" s="27">
        <v>341078.6535265086</v>
      </c>
      <c r="G12" s="28">
        <v>1235618.6856654845</v>
      </c>
      <c r="H12" s="12" t="s">
        <v>18</v>
      </c>
      <c r="J12" s="15"/>
      <c r="K12" s="15"/>
      <c r="L12" s="15"/>
      <c r="M12" s="15"/>
      <c r="N12" s="15"/>
      <c r="O12" s="15"/>
      <c r="Q12" s="14"/>
      <c r="R12" s="14"/>
      <c r="S12" s="14"/>
      <c r="T12" s="15"/>
      <c r="U12" s="15"/>
      <c r="V12" s="15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4"/>
      <c r="AY12" s="14"/>
      <c r="AZ12" s="14"/>
      <c r="BA12" s="14"/>
      <c r="BB12" s="14"/>
    </row>
    <row r="13" spans="1:54">
      <c r="A13" s="5" t="s">
        <v>19</v>
      </c>
      <c r="B13" s="10" t="s">
        <v>20</v>
      </c>
      <c r="C13" s="27">
        <v>3244267.9420840004</v>
      </c>
      <c r="D13" s="27">
        <v>3640014.6407253249</v>
      </c>
      <c r="E13" s="27">
        <v>6483131.253181831</v>
      </c>
      <c r="F13" s="27">
        <v>6599346.6894669998</v>
      </c>
      <c r="G13" s="28">
        <v>19966760.525458157</v>
      </c>
      <c r="H13" s="12" t="s">
        <v>21</v>
      </c>
      <c r="J13" s="15"/>
      <c r="K13" s="15"/>
      <c r="L13" s="15"/>
      <c r="M13" s="15"/>
      <c r="N13" s="15"/>
      <c r="O13" s="15"/>
      <c r="Q13" s="14"/>
      <c r="R13" s="14"/>
      <c r="S13" s="14"/>
      <c r="T13" s="15"/>
      <c r="U13" s="15"/>
      <c r="V13" s="15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</row>
    <row r="14" spans="1:54" ht="52.8">
      <c r="A14" s="5" t="s">
        <v>22</v>
      </c>
      <c r="B14" s="10" t="s">
        <v>23</v>
      </c>
      <c r="C14" s="27">
        <v>7022580.1839623125</v>
      </c>
      <c r="D14" s="27">
        <v>6907519.831452881</v>
      </c>
      <c r="E14" s="27">
        <v>8234656.8220637031</v>
      </c>
      <c r="F14" s="27">
        <v>7900070.607019145</v>
      </c>
      <c r="G14" s="28">
        <v>30064827.444498044</v>
      </c>
      <c r="H14" s="12" t="s">
        <v>24</v>
      </c>
      <c r="J14" s="15"/>
      <c r="K14" s="15"/>
      <c r="L14" s="15"/>
      <c r="M14" s="15"/>
      <c r="N14" s="15"/>
      <c r="O14" s="15"/>
      <c r="Q14" s="14"/>
      <c r="R14" s="14"/>
      <c r="S14" s="14"/>
      <c r="T14" s="15"/>
      <c r="U14" s="15"/>
      <c r="V14" s="15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X14" s="14"/>
      <c r="AY14" s="14"/>
      <c r="AZ14" s="14"/>
      <c r="BA14" s="14"/>
      <c r="BB14" s="14"/>
    </row>
    <row r="15" spans="1:54">
      <c r="A15" s="5" t="s">
        <v>25</v>
      </c>
      <c r="B15" s="10" t="s">
        <v>26</v>
      </c>
      <c r="C15" s="27">
        <v>1769918.8217491973</v>
      </c>
      <c r="D15" s="27">
        <v>1328914.3377204339</v>
      </c>
      <c r="E15" s="27">
        <v>1976350.567886767</v>
      </c>
      <c r="F15" s="27">
        <v>1909514.8647417026</v>
      </c>
      <c r="G15" s="28">
        <v>6984698.592098102</v>
      </c>
      <c r="H15" s="12" t="s">
        <v>27</v>
      </c>
      <c r="J15" s="15"/>
      <c r="K15" s="15"/>
      <c r="L15" s="15"/>
      <c r="M15" s="15"/>
      <c r="N15" s="15"/>
      <c r="O15" s="15"/>
      <c r="Q15" s="14"/>
      <c r="R15" s="14"/>
      <c r="S15" s="14"/>
      <c r="T15" s="15"/>
      <c r="U15" s="15"/>
      <c r="V15" s="15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X15" s="14"/>
      <c r="AY15" s="14"/>
      <c r="AZ15" s="14"/>
      <c r="BA15" s="14"/>
      <c r="BB15" s="14"/>
    </row>
    <row r="16" spans="1:54" ht="26.4">
      <c r="A16" s="5" t="s">
        <v>28</v>
      </c>
      <c r="B16" s="10" t="s">
        <v>29</v>
      </c>
      <c r="C16" s="27">
        <v>384715.39778649452</v>
      </c>
      <c r="D16" s="27">
        <v>238025.74776410213</v>
      </c>
      <c r="E16" s="27">
        <v>345706.04982588306</v>
      </c>
      <c r="F16" s="27">
        <v>367280.64022818627</v>
      </c>
      <c r="G16" s="28">
        <v>1335727.835604666</v>
      </c>
      <c r="H16" s="12" t="s">
        <v>30</v>
      </c>
      <c r="J16" s="15"/>
      <c r="K16" s="15"/>
      <c r="L16" s="15"/>
      <c r="M16" s="15"/>
      <c r="N16" s="15"/>
      <c r="O16" s="15"/>
      <c r="Q16" s="14"/>
      <c r="R16" s="14"/>
      <c r="S16" s="14"/>
      <c r="T16" s="15"/>
      <c r="U16" s="15"/>
      <c r="V16" s="15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X16" s="14"/>
      <c r="AY16" s="14"/>
      <c r="AZ16" s="14"/>
      <c r="BA16" s="14"/>
      <c r="BB16" s="14"/>
    </row>
    <row r="17" spans="1:54">
      <c r="A17" s="5" t="s">
        <v>31</v>
      </c>
      <c r="B17" s="10" t="s">
        <v>32</v>
      </c>
      <c r="C17" s="27">
        <v>2445916.1172898412</v>
      </c>
      <c r="D17" s="27">
        <v>2332977.3113954775</v>
      </c>
      <c r="E17" s="27">
        <v>2493179.3112238068</v>
      </c>
      <c r="F17" s="27">
        <v>2478707.6178836236</v>
      </c>
      <c r="G17" s="28">
        <v>9750780.3577927481</v>
      </c>
      <c r="H17" s="12" t="s">
        <v>33</v>
      </c>
      <c r="J17" s="15"/>
      <c r="K17" s="15"/>
      <c r="L17" s="15"/>
      <c r="M17" s="15"/>
      <c r="N17" s="15"/>
      <c r="O17" s="15"/>
      <c r="Q17" s="14"/>
      <c r="R17" s="14"/>
      <c r="S17" s="14"/>
      <c r="T17" s="15"/>
      <c r="U17" s="15"/>
      <c r="V17" s="15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X17" s="14"/>
      <c r="AY17" s="14"/>
      <c r="AZ17" s="14"/>
      <c r="BA17" s="14"/>
      <c r="BB17" s="14"/>
    </row>
    <row r="18" spans="1:54">
      <c r="A18" s="5" t="s">
        <v>34</v>
      </c>
      <c r="B18" s="10" t="s">
        <v>35</v>
      </c>
      <c r="C18" s="27">
        <v>1435054.2569684335</v>
      </c>
      <c r="D18" s="27">
        <v>1442821.8307356485</v>
      </c>
      <c r="E18" s="27">
        <v>1563594.60969788</v>
      </c>
      <c r="F18" s="27">
        <v>1661086.2647459051</v>
      </c>
      <c r="G18" s="28">
        <v>6102556.9621478673</v>
      </c>
      <c r="H18" s="12" t="s">
        <v>36</v>
      </c>
      <c r="J18" s="15"/>
      <c r="K18" s="15"/>
      <c r="L18" s="15"/>
      <c r="M18" s="15"/>
      <c r="N18" s="15"/>
      <c r="O18" s="15"/>
      <c r="Q18" s="14"/>
      <c r="R18" s="14"/>
      <c r="S18" s="14"/>
      <c r="T18" s="15"/>
      <c r="U18" s="15"/>
      <c r="V18" s="15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X18" s="14"/>
      <c r="AY18" s="14"/>
      <c r="AZ18" s="14"/>
      <c r="BA18" s="14"/>
      <c r="BB18" s="14"/>
    </row>
    <row r="19" spans="1:54">
      <c r="A19" s="5" t="s">
        <v>37</v>
      </c>
      <c r="B19" s="10" t="s">
        <v>38</v>
      </c>
      <c r="C19" s="27">
        <v>4118643.3377489103</v>
      </c>
      <c r="D19" s="27">
        <v>3814178.4221009728</v>
      </c>
      <c r="E19" s="27">
        <v>4296199.6320777424</v>
      </c>
      <c r="F19" s="27">
        <v>4145927.8071672493</v>
      </c>
      <c r="G19" s="28">
        <v>16374949.199094875</v>
      </c>
      <c r="H19" s="12" t="s">
        <v>39</v>
      </c>
      <c r="J19" s="15"/>
      <c r="K19" s="15"/>
      <c r="L19" s="15"/>
      <c r="M19" s="15"/>
      <c r="N19" s="15"/>
      <c r="O19" s="15"/>
      <c r="Q19" s="14"/>
      <c r="R19" s="14"/>
      <c r="S19" s="14"/>
      <c r="T19" s="15"/>
      <c r="U19" s="15"/>
      <c r="V19" s="15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X19" s="14"/>
      <c r="AY19" s="14"/>
      <c r="AZ19" s="14"/>
      <c r="BA19" s="14"/>
      <c r="BB19" s="14"/>
    </row>
    <row r="20" spans="1:54" ht="26.4">
      <c r="A20" s="5" t="s">
        <v>40</v>
      </c>
      <c r="B20" s="10" t="s">
        <v>41</v>
      </c>
      <c r="C20" s="27">
        <v>915729.65333141375</v>
      </c>
      <c r="D20" s="27">
        <v>840305.32908214931</v>
      </c>
      <c r="E20" s="27">
        <v>1133673.1418897356</v>
      </c>
      <c r="F20" s="27">
        <v>1232095.9825888281</v>
      </c>
      <c r="G20" s="28">
        <v>4121804.1068921275</v>
      </c>
      <c r="H20" s="12" t="s">
        <v>42</v>
      </c>
      <c r="J20" s="15"/>
      <c r="K20" s="15"/>
      <c r="L20" s="15"/>
      <c r="M20" s="15"/>
      <c r="N20" s="15"/>
      <c r="O20" s="15"/>
      <c r="Q20" s="14"/>
      <c r="R20" s="14"/>
      <c r="S20" s="14"/>
      <c r="T20" s="15"/>
      <c r="U20" s="15"/>
      <c r="V20" s="15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X20" s="14"/>
      <c r="AY20" s="14"/>
      <c r="AZ20" s="14"/>
      <c r="BA20" s="14"/>
      <c r="BB20" s="14"/>
    </row>
    <row r="21" spans="1:54" ht="26.4">
      <c r="A21" s="5" t="s">
        <v>43</v>
      </c>
      <c r="B21" s="10" t="s">
        <v>44</v>
      </c>
      <c r="C21" s="27">
        <v>544528.24099026108</v>
      </c>
      <c r="D21" s="27">
        <v>421197.22461719788</v>
      </c>
      <c r="E21" s="27">
        <v>528962.653344344</v>
      </c>
      <c r="F21" s="27">
        <v>543343.53106179903</v>
      </c>
      <c r="G21" s="28">
        <v>2038031.6500136019</v>
      </c>
      <c r="H21" s="12" t="s">
        <v>45</v>
      </c>
      <c r="J21" s="15"/>
      <c r="K21" s="15"/>
      <c r="L21" s="15"/>
      <c r="M21" s="15"/>
      <c r="N21" s="15"/>
      <c r="O21" s="15"/>
      <c r="Q21" s="14"/>
      <c r="R21" s="14"/>
      <c r="S21" s="14"/>
      <c r="T21" s="15"/>
      <c r="U21" s="15"/>
      <c r="V21" s="15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X21" s="14"/>
      <c r="AY21" s="14"/>
      <c r="AZ21" s="14"/>
      <c r="BA21" s="14"/>
      <c r="BB21" s="14"/>
    </row>
    <row r="22" spans="1:54" ht="26.4">
      <c r="A22" s="5" t="s">
        <v>46</v>
      </c>
      <c r="B22" s="10" t="s">
        <v>47</v>
      </c>
      <c r="C22" s="27">
        <v>1766292.4765380479</v>
      </c>
      <c r="D22" s="27">
        <v>1801914.4865380486</v>
      </c>
      <c r="E22" s="27">
        <v>1915660.9825380484</v>
      </c>
      <c r="F22" s="27">
        <v>2216660.4740380486</v>
      </c>
      <c r="G22" s="28">
        <v>7700528.4196521938</v>
      </c>
      <c r="H22" s="12" t="s">
        <v>48</v>
      </c>
      <c r="J22" s="15"/>
      <c r="K22" s="15"/>
      <c r="L22" s="15"/>
      <c r="M22" s="15"/>
      <c r="N22" s="15"/>
      <c r="O22" s="15"/>
      <c r="Q22" s="14"/>
      <c r="R22" s="14"/>
      <c r="S22" s="14"/>
      <c r="T22" s="15"/>
      <c r="U22" s="15"/>
      <c r="V22" s="15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X22" s="14"/>
      <c r="AY22" s="14"/>
      <c r="AZ22" s="14"/>
      <c r="BA22" s="14"/>
      <c r="BB22" s="14"/>
    </row>
    <row r="23" spans="1:54">
      <c r="A23" s="5" t="s">
        <v>49</v>
      </c>
      <c r="B23" s="10" t="s">
        <v>50</v>
      </c>
      <c r="C23" s="27">
        <v>2429868.6530036232</v>
      </c>
      <c r="D23" s="27">
        <v>3018897.6133762123</v>
      </c>
      <c r="E23" s="27">
        <v>1748803.3521546186</v>
      </c>
      <c r="F23" s="27">
        <v>2732442.883822755</v>
      </c>
      <c r="G23" s="28">
        <v>9930012.5023572091</v>
      </c>
      <c r="H23" s="12" t="s">
        <v>51</v>
      </c>
      <c r="J23" s="15"/>
      <c r="K23" s="15"/>
      <c r="L23" s="15"/>
      <c r="M23" s="15"/>
      <c r="N23" s="15"/>
      <c r="O23" s="15"/>
      <c r="Q23" s="14"/>
      <c r="R23" s="14"/>
      <c r="S23" s="14"/>
      <c r="T23" s="15"/>
      <c r="U23" s="15"/>
      <c r="V23" s="15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X23" s="14"/>
      <c r="AY23" s="14"/>
      <c r="AZ23" s="14"/>
      <c r="BA23" s="14"/>
      <c r="BB23" s="14"/>
    </row>
    <row r="24" spans="1:54">
      <c r="A24" s="5" t="s">
        <v>52</v>
      </c>
      <c r="B24" s="10" t="s">
        <v>53</v>
      </c>
      <c r="C24" s="27">
        <v>1925728.1994078904</v>
      </c>
      <c r="D24" s="27">
        <v>2077478.3245421841</v>
      </c>
      <c r="E24" s="27">
        <v>2442562.3044041065</v>
      </c>
      <c r="F24" s="27">
        <v>2759946.8442073618</v>
      </c>
      <c r="G24" s="28">
        <v>9205715.6725615431</v>
      </c>
      <c r="H24" s="12" t="s">
        <v>54</v>
      </c>
      <c r="J24" s="15"/>
      <c r="K24" s="15"/>
      <c r="L24" s="15"/>
      <c r="M24" s="15"/>
      <c r="N24" s="15"/>
      <c r="O24" s="15"/>
      <c r="Q24" s="14"/>
      <c r="R24" s="14"/>
      <c r="S24" s="14"/>
      <c r="T24" s="15"/>
      <c r="U24" s="15"/>
      <c r="V24" s="15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X24" s="14"/>
      <c r="AY24" s="14"/>
      <c r="AZ24" s="14"/>
      <c r="BA24" s="14"/>
      <c r="BB24" s="14"/>
    </row>
    <row r="25" spans="1:54">
      <c r="A25" s="5" t="s">
        <v>55</v>
      </c>
      <c r="B25" s="10" t="s">
        <v>56</v>
      </c>
      <c r="C25" s="27">
        <v>380953.03380881506</v>
      </c>
      <c r="D25" s="27">
        <v>343394.5802127833</v>
      </c>
      <c r="E25" s="27">
        <v>389960.19473911205</v>
      </c>
      <c r="F25" s="27">
        <v>399616.8993194286</v>
      </c>
      <c r="G25" s="28">
        <v>1513924.708080139</v>
      </c>
      <c r="H25" s="12" t="s">
        <v>57</v>
      </c>
      <c r="J25" s="15"/>
      <c r="K25" s="15"/>
      <c r="L25" s="15"/>
      <c r="M25" s="15"/>
      <c r="N25" s="15"/>
      <c r="O25" s="15"/>
      <c r="Q25" s="14"/>
      <c r="R25" s="14"/>
      <c r="S25" s="14"/>
      <c r="T25" s="15"/>
      <c r="U25" s="15"/>
      <c r="V25" s="15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X25" s="14"/>
      <c r="AY25" s="14"/>
      <c r="AZ25" s="14"/>
      <c r="BA25" s="14"/>
      <c r="BB25" s="14"/>
    </row>
    <row r="26" spans="1:54">
      <c r="A26" s="5" t="s">
        <v>58</v>
      </c>
      <c r="B26" s="10" t="s">
        <v>59</v>
      </c>
      <c r="C26" s="27">
        <v>591858.46005745139</v>
      </c>
      <c r="D26" s="27">
        <v>539332.11304499628</v>
      </c>
      <c r="E26" s="27">
        <v>648525.61943004187</v>
      </c>
      <c r="F26" s="27">
        <v>851246.92858018028</v>
      </c>
      <c r="G26" s="28">
        <v>2630963.1211126698</v>
      </c>
      <c r="H26" s="12" t="s">
        <v>60</v>
      </c>
      <c r="J26" s="15"/>
      <c r="K26" s="15"/>
      <c r="L26" s="15"/>
      <c r="M26" s="15"/>
      <c r="N26" s="15"/>
      <c r="O26" s="15"/>
      <c r="Q26" s="14"/>
      <c r="R26" s="14"/>
      <c r="S26" s="14"/>
      <c r="T26" s="15"/>
      <c r="U26" s="15"/>
      <c r="V26" s="15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X26" s="14"/>
      <c r="AY26" s="14"/>
      <c r="AZ26" s="14"/>
      <c r="BA26" s="14"/>
      <c r="BB26" s="14"/>
    </row>
    <row r="27" spans="1:54" ht="52.8">
      <c r="A27" s="5" t="s">
        <v>61</v>
      </c>
      <c r="B27" s="10" t="s">
        <v>62</v>
      </c>
      <c r="C27" s="27">
        <v>61729.15365638482</v>
      </c>
      <c r="D27" s="27">
        <v>63007.787451589742</v>
      </c>
      <c r="E27" s="27">
        <v>81928.395523080137</v>
      </c>
      <c r="F27" s="27">
        <v>84196.14666395307</v>
      </c>
      <c r="G27" s="28">
        <v>290861.48329500778</v>
      </c>
      <c r="H27" s="12" t="s">
        <v>63</v>
      </c>
      <c r="J27" s="15"/>
      <c r="K27" s="15"/>
      <c r="L27" s="15"/>
      <c r="M27" s="15"/>
      <c r="N27" s="15"/>
      <c r="O27" s="15"/>
      <c r="Q27" s="14"/>
      <c r="R27" s="14"/>
      <c r="S27" s="14"/>
      <c r="T27" s="15"/>
      <c r="U27" s="15"/>
      <c r="V27" s="15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X27" s="14"/>
      <c r="AY27" s="14"/>
      <c r="AZ27" s="14"/>
      <c r="BA27" s="14"/>
      <c r="BB27" s="14"/>
    </row>
    <row r="28" spans="1:54" ht="13.8">
      <c r="A28" s="60"/>
      <c r="B28" s="58" t="s">
        <v>111</v>
      </c>
      <c r="C28" s="59">
        <f>SUM(C8:C27)</f>
        <v>36511106.764884405</v>
      </c>
      <c r="D28" s="59">
        <f t="shared" ref="D28:G28" si="0">SUM(D8:D27)</f>
        <v>37712308.7025759</v>
      </c>
      <c r="E28" s="59">
        <f t="shared" si="0"/>
        <v>50977852.837503284</v>
      </c>
      <c r="F28" s="59">
        <f t="shared" si="0"/>
        <v>47759985.663918734</v>
      </c>
      <c r="G28" s="59">
        <f t="shared" si="0"/>
        <v>172961253.96888235</v>
      </c>
      <c r="H28" s="61" t="s">
        <v>112</v>
      </c>
      <c r="R28" s="1"/>
      <c r="T28" s="15"/>
    </row>
    <row r="29" spans="1:54" ht="28.2" thickBot="1">
      <c r="A29" s="62"/>
      <c r="B29" s="63" t="s">
        <v>64</v>
      </c>
      <c r="C29" s="64">
        <v>6397604.3999999994</v>
      </c>
      <c r="D29" s="64">
        <v>5402657.2999999998</v>
      </c>
      <c r="E29" s="64">
        <v>7074411.6699999999</v>
      </c>
      <c r="F29" s="64">
        <v>7897756.3400000008</v>
      </c>
      <c r="G29" s="64">
        <v>26772429.709999997</v>
      </c>
      <c r="H29" s="29" t="s">
        <v>65</v>
      </c>
      <c r="R29" s="1"/>
      <c r="T29" s="15"/>
    </row>
    <row r="30" spans="1:54" s="42" customFormat="1" ht="14.4" thickBot="1">
      <c r="A30" s="56"/>
      <c r="B30" s="57" t="s">
        <v>66</v>
      </c>
      <c r="C30" s="24">
        <v>42908711.164884403</v>
      </c>
      <c r="D30" s="24">
        <v>43114966.002575874</v>
      </c>
      <c r="E30" s="24">
        <v>58052264.507503301</v>
      </c>
      <c r="F30" s="24">
        <v>55657742.003918752</v>
      </c>
      <c r="G30" s="24">
        <v>199733683.67888227</v>
      </c>
      <c r="H30" s="30" t="s">
        <v>67</v>
      </c>
    </row>
    <row r="31" spans="1:54" s="42" customFormat="1" ht="15" customHeight="1">
      <c r="A31" s="65"/>
      <c r="B31" s="84" t="s">
        <v>121</v>
      </c>
      <c r="C31" s="85"/>
      <c r="D31" s="85"/>
      <c r="E31" s="85"/>
      <c r="F31" s="85"/>
      <c r="G31" s="85"/>
      <c r="H31" s="86"/>
    </row>
    <row r="32" spans="1:54" s="42" customFormat="1" ht="13.8">
      <c r="A32" s="31"/>
      <c r="B32" s="45" t="s">
        <v>68</v>
      </c>
      <c r="C32" s="28">
        <v>44978821.282485403</v>
      </c>
      <c r="D32" s="28">
        <v>43504200.412298925</v>
      </c>
      <c r="E32" s="28">
        <v>53057148.002522789</v>
      </c>
      <c r="F32" s="28">
        <v>57339861.728536755</v>
      </c>
      <c r="G32" s="28">
        <v>198880031.42584389</v>
      </c>
      <c r="H32" s="66" t="s">
        <v>69</v>
      </c>
    </row>
    <row r="33" spans="1:8" s="42" customFormat="1" ht="26.4">
      <c r="A33" s="31"/>
      <c r="B33" s="32" t="s">
        <v>70</v>
      </c>
      <c r="C33" s="27">
        <v>36789010.089928135</v>
      </c>
      <c r="D33" s="27">
        <v>34533898.710580111</v>
      </c>
      <c r="E33" s="27">
        <v>44823695.987437949</v>
      </c>
      <c r="F33" s="27">
        <v>46079897.757280134</v>
      </c>
      <c r="G33" s="28">
        <v>162226502.54522634</v>
      </c>
      <c r="H33" s="33" t="s">
        <v>71</v>
      </c>
    </row>
    <row r="34" spans="1:8" s="42" customFormat="1">
      <c r="A34" s="31"/>
      <c r="B34" s="34" t="s">
        <v>72</v>
      </c>
      <c r="C34" s="27">
        <v>23914241.332934994</v>
      </c>
      <c r="D34" s="27">
        <v>23131682.713274378</v>
      </c>
      <c r="E34" s="27">
        <v>32987300.457068443</v>
      </c>
      <c r="F34" s="27">
        <v>34028624.217317231</v>
      </c>
      <c r="G34" s="28">
        <v>114061848.72059503</v>
      </c>
      <c r="H34" s="35" t="s">
        <v>73</v>
      </c>
    </row>
    <row r="35" spans="1:8" s="42" customFormat="1">
      <c r="A35" s="31"/>
      <c r="B35" s="34" t="s">
        <v>74</v>
      </c>
      <c r="C35" s="27">
        <v>12673960.928611573</v>
      </c>
      <c r="D35" s="27">
        <v>11460887.622765124</v>
      </c>
      <c r="E35" s="27">
        <v>11950987.592821706</v>
      </c>
      <c r="F35" s="27">
        <v>11979702.12797815</v>
      </c>
      <c r="G35" s="28">
        <v>48065538.272176549</v>
      </c>
      <c r="H35" s="35" t="s">
        <v>75</v>
      </c>
    </row>
    <row r="36" spans="1:8" s="42" customFormat="1" ht="26.4">
      <c r="A36" s="31"/>
      <c r="B36" s="34" t="s">
        <v>76</v>
      </c>
      <c r="C36" s="27">
        <v>1309677.0175121957</v>
      </c>
      <c r="D36" s="27">
        <v>679824.12908373529</v>
      </c>
      <c r="E36" s="27">
        <v>1115674.5910025733</v>
      </c>
      <c r="F36" s="27">
        <v>1186734.4790942811</v>
      </c>
      <c r="G36" s="28">
        <v>4291910.2166927857</v>
      </c>
      <c r="H36" s="35" t="s">
        <v>77</v>
      </c>
    </row>
    <row r="37" spans="1:8" s="42" customFormat="1" ht="39.6">
      <c r="A37" s="31"/>
      <c r="B37" s="34" t="s">
        <v>78</v>
      </c>
      <c r="C37" s="27">
        <v>1108869.1891306241</v>
      </c>
      <c r="D37" s="27">
        <v>738495.75454312679</v>
      </c>
      <c r="E37" s="27">
        <v>1230266.6534547755</v>
      </c>
      <c r="F37" s="27">
        <v>1115163.0671095292</v>
      </c>
      <c r="G37" s="28">
        <v>4192794.6642380552</v>
      </c>
      <c r="H37" s="35" t="s">
        <v>79</v>
      </c>
    </row>
    <row r="38" spans="1:8" s="42" customFormat="1" ht="26.4">
      <c r="A38" s="31"/>
      <c r="B38" s="32" t="s">
        <v>80</v>
      </c>
      <c r="C38" s="27">
        <v>7751156.0655024089</v>
      </c>
      <c r="D38" s="27">
        <v>8487831.7487533372</v>
      </c>
      <c r="E38" s="27">
        <v>7602665.8163231574</v>
      </c>
      <c r="F38" s="27">
        <v>10500964.282213587</v>
      </c>
      <c r="G38" s="28">
        <v>34342617.912792489</v>
      </c>
      <c r="H38" s="33" t="s">
        <v>81</v>
      </c>
    </row>
    <row r="39" spans="1:8" s="42" customFormat="1" ht="39.6">
      <c r="A39" s="31"/>
      <c r="B39" s="32" t="s">
        <v>82</v>
      </c>
      <c r="C39" s="27">
        <v>438655.12705486518</v>
      </c>
      <c r="D39" s="27">
        <v>482469.95296547533</v>
      </c>
      <c r="E39" s="27">
        <v>630786.19876168109</v>
      </c>
      <c r="F39" s="27">
        <v>758999.68904303026</v>
      </c>
      <c r="G39" s="28">
        <v>2310910.9678250519</v>
      </c>
      <c r="H39" s="33" t="s">
        <v>83</v>
      </c>
    </row>
    <row r="40" spans="1:8" s="42" customFormat="1" ht="13.8">
      <c r="A40" s="31"/>
      <c r="B40" s="25" t="s">
        <v>84</v>
      </c>
      <c r="C40" s="28">
        <v>9203685.4941281956</v>
      </c>
      <c r="D40" s="28">
        <v>7849380.2346281298</v>
      </c>
      <c r="E40" s="28">
        <v>18611699.868600074</v>
      </c>
      <c r="F40" s="28">
        <v>12000568.155731294</v>
      </c>
      <c r="G40" s="28">
        <v>47665333.753087685</v>
      </c>
      <c r="H40" s="26" t="s">
        <v>85</v>
      </c>
    </row>
    <row r="41" spans="1:8" s="42" customFormat="1">
      <c r="A41" s="31"/>
      <c r="B41" s="32" t="s">
        <v>86</v>
      </c>
      <c r="C41" s="27">
        <v>9580375.6039964091</v>
      </c>
      <c r="D41" s="27">
        <v>11107727.316050943</v>
      </c>
      <c r="E41" s="27">
        <v>14951398.550489467</v>
      </c>
      <c r="F41" s="27">
        <v>14170805.429463182</v>
      </c>
      <c r="G41" s="28">
        <v>49810306.899999991</v>
      </c>
      <c r="H41" s="33" t="s">
        <v>87</v>
      </c>
    </row>
    <row r="42" spans="1:8" s="42" customFormat="1">
      <c r="A42" s="31"/>
      <c r="B42" s="34" t="s">
        <v>88</v>
      </c>
      <c r="C42" s="27">
        <v>6111347</v>
      </c>
      <c r="D42" s="27">
        <v>6795339</v>
      </c>
      <c r="E42" s="27">
        <v>9902633</v>
      </c>
      <c r="F42" s="27">
        <v>9035366</v>
      </c>
      <c r="G42" s="28">
        <v>31844685</v>
      </c>
      <c r="H42" s="36" t="s">
        <v>21</v>
      </c>
    </row>
    <row r="43" spans="1:8" s="42" customFormat="1">
      <c r="A43" s="31"/>
      <c r="B43" s="34" t="s">
        <v>89</v>
      </c>
      <c r="C43" s="27">
        <v>3219869</v>
      </c>
      <c r="D43" s="27">
        <v>4077478</v>
      </c>
      <c r="E43" s="27">
        <v>4641513</v>
      </c>
      <c r="F43" s="27">
        <v>4602495</v>
      </c>
      <c r="G43" s="28">
        <v>16541355</v>
      </c>
      <c r="H43" s="36" t="s">
        <v>90</v>
      </c>
    </row>
    <row r="44" spans="1:8" s="42" customFormat="1">
      <c r="A44" s="31"/>
      <c r="B44" s="34" t="s">
        <v>91</v>
      </c>
      <c r="C44" s="27">
        <v>249159.60399640957</v>
      </c>
      <c r="D44" s="27">
        <v>234910.31605094252</v>
      </c>
      <c r="E44" s="27">
        <v>407252.55048946664</v>
      </c>
      <c r="F44" s="27">
        <v>532944.42946318211</v>
      </c>
      <c r="G44" s="28">
        <v>1424266.9000000008</v>
      </c>
      <c r="H44" s="36" t="s">
        <v>92</v>
      </c>
    </row>
    <row r="45" spans="1:8" s="42" customFormat="1">
      <c r="A45" s="31"/>
      <c r="B45" s="32" t="s">
        <v>93</v>
      </c>
      <c r="C45" s="27">
        <v>-376690.10986821353</v>
      </c>
      <c r="D45" s="27">
        <v>-3258347.0814228132</v>
      </c>
      <c r="E45" s="27">
        <v>3660301.3181106076</v>
      </c>
      <c r="F45" s="27">
        <v>-2170237.2737318873</v>
      </c>
      <c r="G45" s="28">
        <v>-2144973.1469123065</v>
      </c>
      <c r="H45" s="33" t="s">
        <v>94</v>
      </c>
    </row>
    <row r="46" spans="1:8" s="42" customFormat="1" ht="13.8">
      <c r="A46" s="31"/>
      <c r="B46" s="25" t="s">
        <v>95</v>
      </c>
      <c r="C46" s="28">
        <v>-11273796.611729186</v>
      </c>
      <c r="D46" s="28">
        <v>-8238614.6443511508</v>
      </c>
      <c r="E46" s="28">
        <v>-13616583.363619573</v>
      </c>
      <c r="F46" s="28">
        <v>-13682687.880349305</v>
      </c>
      <c r="G46" s="28">
        <v>-46811682.500049219</v>
      </c>
      <c r="H46" s="26" t="s">
        <v>96</v>
      </c>
    </row>
    <row r="47" spans="1:8" s="42" customFormat="1">
      <c r="A47" s="31"/>
      <c r="B47" s="32" t="s">
        <v>97</v>
      </c>
      <c r="C47" s="27">
        <v>15263767.979333933</v>
      </c>
      <c r="D47" s="27">
        <v>11714543.386689398</v>
      </c>
      <c r="E47" s="27">
        <v>12724947.935520045</v>
      </c>
      <c r="F47" s="27">
        <v>16051072.752743896</v>
      </c>
      <c r="G47" s="28">
        <v>55754332.05428727</v>
      </c>
      <c r="H47" s="33" t="s">
        <v>98</v>
      </c>
    </row>
    <row r="48" spans="1:8" s="42" customFormat="1">
      <c r="A48" s="31"/>
      <c r="B48" s="34" t="s">
        <v>99</v>
      </c>
      <c r="C48" s="27">
        <v>9461490.7061471231</v>
      </c>
      <c r="D48" s="27">
        <v>7078605.7449311549</v>
      </c>
      <c r="E48" s="27">
        <v>7068204.888563524</v>
      </c>
      <c r="F48" s="27">
        <v>10052766.678135199</v>
      </c>
      <c r="G48" s="28">
        <v>33661068.017777003</v>
      </c>
      <c r="H48" s="36" t="s">
        <v>100</v>
      </c>
    </row>
    <row r="49" spans="1:30" s="42" customFormat="1">
      <c r="A49" s="31"/>
      <c r="B49" s="34" t="s">
        <v>101</v>
      </c>
      <c r="C49" s="27">
        <v>5802277.2731868112</v>
      </c>
      <c r="D49" s="27">
        <v>4635937.6417582426</v>
      </c>
      <c r="E49" s="27">
        <v>5656743.0469565224</v>
      </c>
      <c r="F49" s="27">
        <v>5998306.0746086966</v>
      </c>
      <c r="G49" s="28">
        <v>22093264.036510274</v>
      </c>
      <c r="H49" s="36" t="s">
        <v>102</v>
      </c>
    </row>
    <row r="50" spans="1:30" s="42" customFormat="1">
      <c r="A50" s="31"/>
      <c r="B50" s="32" t="s">
        <v>103</v>
      </c>
      <c r="C50" s="27">
        <v>26537564.591063119</v>
      </c>
      <c r="D50" s="27">
        <v>19953158.031040549</v>
      </c>
      <c r="E50" s="27">
        <v>26341531.299139619</v>
      </c>
      <c r="F50" s="27">
        <v>29733760.633093201</v>
      </c>
      <c r="G50" s="28">
        <v>102566014.55433649</v>
      </c>
      <c r="H50" s="33" t="s">
        <v>104</v>
      </c>
    </row>
    <row r="51" spans="1:30">
      <c r="A51" s="31"/>
      <c r="B51" s="34" t="s">
        <v>99</v>
      </c>
      <c r="C51" s="27">
        <v>22120685.238315869</v>
      </c>
      <c r="D51" s="27">
        <v>16909425.179348242</v>
      </c>
      <c r="E51" s="27">
        <v>22617027.09180266</v>
      </c>
      <c r="F51" s="27">
        <v>25430166.19135407</v>
      </c>
      <c r="G51" s="28">
        <v>87077303.700820833</v>
      </c>
      <c r="H51" s="36" t="s">
        <v>100</v>
      </c>
      <c r="I51" s="15"/>
      <c r="J51" s="15"/>
      <c r="K51" s="15"/>
      <c r="L51" s="15"/>
      <c r="M51" s="15"/>
      <c r="N51" s="15"/>
      <c r="O51" s="15"/>
      <c r="P51" s="15"/>
      <c r="Q51" s="15"/>
      <c r="R51" s="1"/>
      <c r="AD51" s="15"/>
    </row>
    <row r="52" spans="1:30" ht="12.75" customHeight="1" thickBot="1">
      <c r="A52" s="37"/>
      <c r="B52" s="38" t="s">
        <v>101</v>
      </c>
      <c r="C52" s="39">
        <v>4416879.3527472513</v>
      </c>
      <c r="D52" s="39">
        <v>3043732.8516923087</v>
      </c>
      <c r="E52" s="39">
        <v>3724504.2073369566</v>
      </c>
      <c r="F52" s="39">
        <v>4303594.4417391308</v>
      </c>
      <c r="G52" s="40">
        <v>15488710.853515647</v>
      </c>
      <c r="H52" s="41" t="s">
        <v>102</v>
      </c>
      <c r="I52" s="51"/>
      <c r="J52" s="51"/>
      <c r="K52" s="51"/>
      <c r="L52" s="51"/>
      <c r="M52" s="51"/>
      <c r="N52" s="51"/>
      <c r="O52" s="51"/>
      <c r="P52" s="51"/>
      <c r="Q52" s="51"/>
      <c r="R52" s="51"/>
    </row>
    <row r="53" spans="1:30" ht="12.75" customHeight="1">
      <c r="B53" s="16"/>
      <c r="C53" s="15"/>
      <c r="D53" s="15"/>
      <c r="E53" s="15"/>
      <c r="F53" s="15"/>
      <c r="G53" s="15"/>
      <c r="H53" s="15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30">
      <c r="A54" s="67" t="s">
        <v>105</v>
      </c>
      <c r="B54" s="51"/>
      <c r="C54" s="51"/>
      <c r="D54" s="51"/>
      <c r="E54" s="51"/>
      <c r="F54" s="51"/>
      <c r="G54" s="51"/>
      <c r="H54" s="51"/>
    </row>
    <row r="55" spans="1:30">
      <c r="A55" s="68" t="s">
        <v>106</v>
      </c>
      <c r="B55" s="48"/>
      <c r="C55" s="48"/>
      <c r="D55" s="48"/>
      <c r="E55" s="48"/>
      <c r="F55" s="48"/>
      <c r="G55" s="48"/>
      <c r="H55" s="48"/>
    </row>
    <row r="57" spans="1:30">
      <c r="I57" s="14"/>
      <c r="J57" s="14"/>
      <c r="K57" s="14"/>
      <c r="L57" s="14"/>
      <c r="M57" s="14"/>
      <c r="N57" s="14"/>
      <c r="O57" s="14"/>
      <c r="P57" s="14"/>
      <c r="Q57" s="14"/>
    </row>
    <row r="59" spans="1:30">
      <c r="C59" s="14"/>
      <c r="D59" s="14"/>
      <c r="E59" s="14"/>
      <c r="F59" s="14"/>
      <c r="G59" s="14"/>
      <c r="H59" s="14"/>
    </row>
  </sheetData>
  <mergeCells count="7">
    <mergeCell ref="A2:H2"/>
    <mergeCell ref="B7:H7"/>
    <mergeCell ref="B31:H31"/>
    <mergeCell ref="A5:A6"/>
    <mergeCell ref="B5:B6"/>
    <mergeCell ref="C5:G5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VP_rev_2020</vt:lpstr>
      <vt:lpstr>CI_rev_2020</vt:lpstr>
      <vt:lpstr>Res_Util_PIB_rev_2020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2022-03-15T07:39:05Z</dcterms:modified>
</cp:coreProperties>
</file>