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965" windowHeight="7380" activeTab="0"/>
  </bookViews>
  <sheets>
    <sheet name="Contravenții_raioane" sheetId="1" r:id="rId1"/>
    <sheet name="Hotariri" sheetId="2" r:id="rId2"/>
    <sheet name="Pedepse" sheetId="3" r:id="rId3"/>
  </sheets>
  <definedNames/>
  <calcPr fullCalcOnLoad="1"/>
</workbook>
</file>

<file path=xl/sharedStrings.xml><?xml version="1.0" encoding="utf-8"?>
<sst xmlns="http://schemas.openxmlformats.org/spreadsheetml/2006/main" count="135" uniqueCount="87">
  <si>
    <t>Cazuri</t>
  </si>
  <si>
    <t>inclusiv:</t>
  </si>
  <si>
    <t>Suma amenzilor, mii lei</t>
  </si>
  <si>
    <t>avertizare</t>
  </si>
  <si>
    <t>amendă</t>
  </si>
  <si>
    <t>privare de anumite drepturi</t>
  </si>
  <si>
    <t>aplicate</t>
  </si>
  <si>
    <t>încasate</t>
  </si>
  <si>
    <t>Total</t>
  </si>
  <si>
    <t>Mun. Chişinău</t>
  </si>
  <si>
    <t xml:space="preserve">NORD </t>
  </si>
  <si>
    <t>Mun. Bălţi</t>
  </si>
  <si>
    <t>Briceni</t>
  </si>
  <si>
    <t>Donduseni</t>
  </si>
  <si>
    <t>Drochia</t>
  </si>
  <si>
    <t>Edineţ</t>
  </si>
  <si>
    <t>Făleşti</t>
  </si>
  <si>
    <t>Floreşti</t>
  </si>
  <si>
    <t>Glodeni</t>
  </si>
  <si>
    <t>Ocniţa</t>
  </si>
  <si>
    <t>Rîşcani</t>
  </si>
  <si>
    <t>Sîngerei</t>
  </si>
  <si>
    <t>Soroca</t>
  </si>
  <si>
    <t>CENTRU</t>
  </si>
  <si>
    <t>Anenii 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</si>
  <si>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</si>
  <si>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</si>
  <si>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</si>
  <si>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</si>
  <si>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</si>
  <si>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</si>
  <si>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</si>
  <si>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</si>
  <si>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</si>
  <si>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</si>
  <si>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</si>
  <si>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</si>
  <si>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SUD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</si>
  <si>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</si>
  <si>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</si>
  <si>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</si>
  <si>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</si>
  <si>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</si>
  <si>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</si>
  <si>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</si>
  <si>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</si>
  <si>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</si>
  <si>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t>din care:</t>
  </si>
  <si>
    <t>ce atentează la drepturile politice, de muncă şi alte drepturi constituţionale ale persoanei fizice</t>
  </si>
  <si>
    <t>-</t>
  </si>
  <si>
    <t>ce atentează la sănătatea populaţiei, persoanei, la starea sanitar-epidemiologică</t>
  </si>
  <si>
    <t>ce atentează la drepturile reale</t>
  </si>
  <si>
    <t>în domeniul protecţiei mediului</t>
  </si>
  <si>
    <t xml:space="preserve">în domeniul industriei, con-strucţiilor, energeticii, gospo-dăriei comunale, locuinţelor şi amenajării teritoriului </t>
  </si>
  <si>
    <t>în domeniul agricol şi sanitar-veterinar</t>
  </si>
  <si>
    <t>ce atentează la regimul din transporturi</t>
  </si>
  <si>
    <t>în domeniul circulaţiei rutiere</t>
  </si>
  <si>
    <t>în domeniul comunicaţiilor electronice, poştale şi al tehnologiei informaţiei</t>
  </si>
  <si>
    <t>ce afectează activitatea de întreprinzător, fiscalitatea, activitatea vamală şi valorile mobiliare</t>
  </si>
  <si>
    <t>ce afectează activitatea autorităţilor publice</t>
  </si>
  <si>
    <t>ce atentează la regimul frontierei de stat şi regimul de şedere pe teritoriul Republicii Moldova</t>
  </si>
  <si>
    <t>ce atentează la modul de administrare şi în domeniul supravegherii pieţei, metrologiei, standardizării şi protecţiei consumatorilor</t>
  </si>
  <si>
    <t>ce atentează la ordinea publică şi securitatea publică</t>
  </si>
  <si>
    <t>în domeniul evidenţei militare</t>
  </si>
  <si>
    <t xml:space="preserve"> </t>
  </si>
  <si>
    <t xml:space="preserve">din care: </t>
  </si>
  <si>
    <t xml:space="preserve">Total </t>
  </si>
  <si>
    <t>Ministerul Afacerilor Interne</t>
  </si>
  <si>
    <t>Procuratura</t>
  </si>
  <si>
    <t>Centrul Naţional Anticorupţie</t>
  </si>
  <si>
    <t>Judecătoriile raionale şi municipale</t>
  </si>
  <si>
    <t>Organele de control financiar şi fiscal ale Ministerului Finanţelor</t>
  </si>
  <si>
    <t>Organele de specialitate în domeniul transporturilor</t>
  </si>
  <si>
    <t>Organele Ministerului Apărării</t>
  </si>
  <si>
    <t xml:space="preserve">Comisiile administrative de pe lîngă organele administraţiei publice locale şi primării </t>
  </si>
  <si>
    <t>Compania Naţională de Asigurări în Medicină</t>
  </si>
  <si>
    <t>Organele supravegherii sanitaro-epidemiologice de Stat</t>
  </si>
  <si>
    <t>Serviciul  vamal</t>
  </si>
  <si>
    <t xml:space="preserve">Organele supravegherii de stat în domeniul agricol şi sanitar-veterinar </t>
  </si>
  <si>
    <t xml:space="preserve">Organele pentru protecţia mediului, organele pentru control geologic şi supraveghere mineră şi Agenţia pentru Silvicultură “Moldsilva” </t>
  </si>
  <si>
    <t>Comisia Naţională a Pieţei Financiare</t>
  </si>
  <si>
    <t>Tabelul 1. Numărul contravenţiilor în rezultatul cărora au fost adoptate hotărîri privind aplicarea pedepselor, în 2016</t>
  </si>
  <si>
    <t>Tabelul 3. Numărul contravenţiilor în rezultatul cărora au fost adoptate hotărîri privind aplicarea pedepselor după organele împuternicite, în 2016</t>
  </si>
  <si>
    <t>în % faţă de total</t>
  </si>
  <si>
    <r>
      <t>Tabelul 2. Numărul contravenţiilor în rezultatul cărora au fost adoptate hotărîri privind aplicarea pedepselor după categorii, în 2016</t>
    </r>
    <r>
      <rPr>
        <b/>
        <i/>
        <vertAlign val="superscript"/>
        <sz val="12"/>
        <color indexed="8"/>
        <rFont val="Times New Roman"/>
        <family val="1"/>
      </rPr>
      <t>2</t>
    </r>
  </si>
  <si>
    <r>
      <rPr>
        <b/>
        <i/>
        <vertAlign val="superscript"/>
        <sz val="11"/>
        <color indexed="8"/>
        <rFont val="Times New Roman"/>
        <family val="1"/>
      </rPr>
      <t>2</t>
    </r>
    <r>
      <rPr>
        <b/>
        <i/>
        <sz val="11"/>
        <color indexed="8"/>
        <rFont val="Times New Roman"/>
        <family val="1"/>
      </rPr>
      <t>Divizarea este prezentată conform Codului contravenţional al  Republicii Moldova</t>
    </r>
  </si>
  <si>
    <t>Poliția de Frontieră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</si>
</sst>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vertAlign val="superscript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0" xfId="0" applyFont="1" applyBorder="1" applyAlignment="1">
      <alignment horizontal="right" vertical="center" wrapText="1"/>
    </xf>
    <xf numFmtId="0" fontId="41" fillId="0" borderId="15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165" fontId="41" fillId="0" borderId="0" xfId="0" applyNumberFormat="1" applyFont="1" applyBorder="1" applyAlignment="1">
      <alignment horizontal="right" vertical="center" wrapText="1" indent="2"/>
    </xf>
    <xf numFmtId="165" fontId="42" fillId="0" borderId="0" xfId="0" applyNumberFormat="1" applyFont="1" applyBorder="1" applyAlignment="1">
      <alignment horizontal="right" vertical="center" wrapText="1" indent="2"/>
    </xf>
    <xf numFmtId="165" fontId="41" fillId="0" borderId="14" xfId="0" applyNumberFormat="1" applyFont="1" applyBorder="1" applyAlignment="1">
      <alignment horizontal="right" vertical="center" wrapText="1" indent="2"/>
    </xf>
    <xf numFmtId="3" fontId="42" fillId="0" borderId="0" xfId="0" applyNumberFormat="1" applyFont="1" applyBorder="1" applyAlignment="1">
      <alignment horizontal="right" vertical="center" wrapText="1" indent="2"/>
    </xf>
    <xf numFmtId="3" fontId="41" fillId="0" borderId="0" xfId="0" applyNumberFormat="1" applyFont="1" applyBorder="1" applyAlignment="1">
      <alignment horizontal="right" vertical="center" wrapText="1" indent="2"/>
    </xf>
    <xf numFmtId="3" fontId="41" fillId="0" borderId="14" xfId="0" applyNumberFormat="1" applyFont="1" applyBorder="1" applyAlignment="1">
      <alignment horizontal="right" vertical="center" wrapText="1" indent="2"/>
    </xf>
    <xf numFmtId="3" fontId="0" fillId="0" borderId="0" xfId="0" applyNumberFormat="1" applyAlignment="1">
      <alignment/>
    </xf>
    <xf numFmtId="3" fontId="41" fillId="0" borderId="0" xfId="0" applyNumberFormat="1" applyFont="1" applyBorder="1" applyAlignment="1">
      <alignment horizontal="right" vertical="center" wrapText="1"/>
    </xf>
    <xf numFmtId="3" fontId="42" fillId="0" borderId="0" xfId="0" applyNumberFormat="1" applyFont="1" applyBorder="1" applyAlignment="1">
      <alignment horizontal="right" vertical="center" wrapText="1"/>
    </xf>
    <xf numFmtId="3" fontId="42" fillId="0" borderId="14" xfId="0" applyNumberFormat="1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left" vertical="center" wrapText="1" indent="2"/>
    </xf>
    <xf numFmtId="165" fontId="42" fillId="0" borderId="14" xfId="0" applyNumberFormat="1" applyFont="1" applyBorder="1" applyAlignment="1">
      <alignment horizontal="right" vertical="center" wrapText="1" indent="2"/>
    </xf>
    <xf numFmtId="164" fontId="41" fillId="0" borderId="0" xfId="0" applyNumberFormat="1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horizontal="right" vertical="center" wrapText="1"/>
    </xf>
    <xf numFmtId="3" fontId="42" fillId="0" borderId="0" xfId="0" applyNumberFormat="1" applyFont="1" applyBorder="1" applyAlignment="1">
      <alignment horizontal="right" vertical="center" wrapText="1" indent="1"/>
    </xf>
    <xf numFmtId="165" fontId="42" fillId="0" borderId="0" xfId="0" applyNumberFormat="1" applyFont="1" applyBorder="1" applyAlignment="1">
      <alignment horizontal="right" vertical="center" wrapText="1" indent="1"/>
    </xf>
    <xf numFmtId="3" fontId="42" fillId="0" borderId="14" xfId="0" applyNumberFormat="1" applyFont="1" applyBorder="1" applyAlignment="1">
      <alignment horizontal="right" vertical="center" wrapText="1" indent="1"/>
    </xf>
    <xf numFmtId="165" fontId="42" fillId="0" borderId="14" xfId="0" applyNumberFormat="1" applyFont="1" applyBorder="1" applyAlignment="1">
      <alignment horizontal="right" vertical="center" wrapText="1" indent="1"/>
    </xf>
    <xf numFmtId="164" fontId="42" fillId="0" borderId="0" xfId="0" applyNumberFormat="1" applyFont="1" applyBorder="1" applyAlignment="1">
      <alignment horizontal="right" vertical="center" wrapText="1" indent="1"/>
    </xf>
    <xf numFmtId="164" fontId="42" fillId="0" borderId="14" xfId="0" applyNumberFormat="1" applyFont="1" applyBorder="1" applyAlignment="1">
      <alignment horizontal="right" vertical="center" wrapText="1" inden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1" xfId="0" applyFont="1" applyBorder="1" applyAlignment="1">
      <alignment horizontal="justify"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4"/>
  <sheetViews>
    <sheetView tabSelected="1" zoomScalePageLayoutView="0" workbookViewId="0" topLeftCell="A1">
      <pane ySplit="3" topLeftCell="A4" activePane="bottomLeft" state="frozen"/>
      <selection pane="topLeft" activeCell="A2" sqref="A2:A4"/>
      <selection pane="bottomLeft" activeCell="A2" sqref="A2:A3"/>
    </sheetView>
  </sheetViews>
  <sheetFormatPr defaultColWidth="9.140625" defaultRowHeight="15"/>
  <cols>
    <col min="1" max="1" width="15.7109375" style="0" customWidth="1"/>
    <col min="2" max="2" width="13.140625" style="0" customWidth="1"/>
    <col min="4" max="4" width="10.8515625" style="0" customWidth="1"/>
    <col min="6" max="6" width="11.140625" style="0" customWidth="1"/>
    <col min="7" max="7" width="11.421875" style="0" customWidth="1"/>
  </cols>
  <sheetData>
    <row r="1" spans="1:12" ht="15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7" ht="15">
      <c r="A2" s="38"/>
      <c r="B2" s="39" t="s">
        <v>0</v>
      </c>
      <c r="C2" s="39" t="s">
        <v>1</v>
      </c>
      <c r="D2" s="39"/>
      <c r="E2" s="40"/>
      <c r="F2" s="40" t="s">
        <v>2</v>
      </c>
      <c r="G2" s="41"/>
    </row>
    <row r="3" spans="1:7" ht="38.25">
      <c r="A3" s="38"/>
      <c r="B3" s="39"/>
      <c r="C3" s="5" t="s">
        <v>3</v>
      </c>
      <c r="D3" s="5" t="s">
        <v>4</v>
      </c>
      <c r="E3" s="6" t="s">
        <v>5</v>
      </c>
      <c r="F3" s="5" t="s">
        <v>6</v>
      </c>
      <c r="G3" s="7" t="s">
        <v>7</v>
      </c>
    </row>
    <row r="4" spans="1:7" ht="15">
      <c r="A4" s="2" t="s">
        <v>8</v>
      </c>
      <c r="B4" s="19">
        <v>398525</v>
      </c>
      <c r="C4" s="19">
        <v>6692</v>
      </c>
      <c r="D4" s="19">
        <v>390723</v>
      </c>
      <c r="E4" s="19">
        <v>1411</v>
      </c>
      <c r="F4" s="15">
        <v>190965.3</v>
      </c>
      <c r="G4" s="15">
        <v>76039.7</v>
      </c>
    </row>
    <row r="5" spans="1:7" ht="15">
      <c r="A5" s="2" t="s">
        <v>9</v>
      </c>
      <c r="B5" s="19">
        <v>234073</v>
      </c>
      <c r="C5" s="19">
        <v>3035</v>
      </c>
      <c r="D5" s="19">
        <v>230234</v>
      </c>
      <c r="E5" s="19">
        <v>774</v>
      </c>
      <c r="F5" s="15">
        <v>102820.6</v>
      </c>
      <c r="G5" s="15">
        <v>40024.8</v>
      </c>
    </row>
    <row r="6" spans="1:7" ht="15">
      <c r="A6" s="2" t="s">
        <v>10</v>
      </c>
      <c r="B6" s="19">
        <v>55978</v>
      </c>
      <c r="C6" s="19">
        <v>1677</v>
      </c>
      <c r="D6" s="19">
        <v>54590</v>
      </c>
      <c r="E6" s="19">
        <v>235</v>
      </c>
      <c r="F6" s="15">
        <v>31925.4</v>
      </c>
      <c r="G6" s="15">
        <v>12610.4</v>
      </c>
    </row>
    <row r="7" spans="1:7" ht="15">
      <c r="A7" s="3" t="s">
        <v>11</v>
      </c>
      <c r="B7" s="18">
        <v>13892</v>
      </c>
      <c r="C7" s="18">
        <v>165</v>
      </c>
      <c r="D7" s="18">
        <v>13622</v>
      </c>
      <c r="E7" s="18">
        <v>35</v>
      </c>
      <c r="F7" s="16">
        <v>8494.5</v>
      </c>
      <c r="G7" s="16">
        <v>3066</v>
      </c>
    </row>
    <row r="8" spans="1:7" ht="15">
      <c r="A8" s="3" t="s">
        <v>12</v>
      </c>
      <c r="B8" s="18">
        <v>3185</v>
      </c>
      <c r="C8" s="18">
        <v>7</v>
      </c>
      <c r="D8" s="18">
        <v>3047</v>
      </c>
      <c r="E8" s="18">
        <v>78</v>
      </c>
      <c r="F8" s="16">
        <v>2883.5</v>
      </c>
      <c r="G8" s="16">
        <v>1309.9</v>
      </c>
    </row>
    <row r="9" spans="1:7" ht="15">
      <c r="A9" s="3" t="s">
        <v>13</v>
      </c>
      <c r="B9" s="18">
        <v>2167</v>
      </c>
      <c r="C9" s="18">
        <v>61</v>
      </c>
      <c r="D9" s="18">
        <v>2070</v>
      </c>
      <c r="E9" s="18">
        <v>28</v>
      </c>
      <c r="F9" s="16">
        <v>1401.9</v>
      </c>
      <c r="G9" s="16">
        <v>561.2</v>
      </c>
    </row>
    <row r="10" spans="1:7" ht="15">
      <c r="A10" s="3" t="s">
        <v>14</v>
      </c>
      <c r="B10" s="18">
        <v>4638</v>
      </c>
      <c r="C10" s="18">
        <v>145</v>
      </c>
      <c r="D10" s="18">
        <v>4446</v>
      </c>
      <c r="E10" s="18">
        <v>20</v>
      </c>
      <c r="F10" s="16">
        <v>2535.7</v>
      </c>
      <c r="G10" s="16">
        <v>1040.8</v>
      </c>
    </row>
    <row r="11" spans="1:7" ht="15">
      <c r="A11" s="3" t="s">
        <v>15</v>
      </c>
      <c r="B11" s="18">
        <v>7113</v>
      </c>
      <c r="C11" s="18">
        <v>239</v>
      </c>
      <c r="D11" s="18">
        <v>6863</v>
      </c>
      <c r="E11" s="18">
        <v>12</v>
      </c>
      <c r="F11" s="16">
        <v>2721.8</v>
      </c>
      <c r="G11" s="16">
        <v>1084</v>
      </c>
    </row>
    <row r="12" spans="1:7" ht="15">
      <c r="A12" s="3" t="s">
        <v>16</v>
      </c>
      <c r="B12" s="18">
        <v>3402</v>
      </c>
      <c r="C12" s="18">
        <v>180</v>
      </c>
      <c r="D12" s="18">
        <v>3204</v>
      </c>
      <c r="E12" s="18">
        <v>4</v>
      </c>
      <c r="F12" s="16">
        <v>1994.3</v>
      </c>
      <c r="G12" s="16">
        <v>762.7</v>
      </c>
    </row>
    <row r="13" spans="1:7" ht="15">
      <c r="A13" s="3" t="s">
        <v>17</v>
      </c>
      <c r="B13" s="18">
        <v>2650</v>
      </c>
      <c r="C13" s="18">
        <v>514</v>
      </c>
      <c r="D13" s="18">
        <v>2904</v>
      </c>
      <c r="E13" s="18">
        <v>6</v>
      </c>
      <c r="F13" s="16">
        <v>1382.1</v>
      </c>
      <c r="G13" s="16">
        <v>553.1</v>
      </c>
    </row>
    <row r="14" spans="1:7" ht="15">
      <c r="A14" s="3" t="s">
        <v>18</v>
      </c>
      <c r="B14" s="18">
        <v>2871</v>
      </c>
      <c r="C14" s="18">
        <v>95</v>
      </c>
      <c r="D14" s="18">
        <v>2755</v>
      </c>
      <c r="E14" s="18">
        <v>9</v>
      </c>
      <c r="F14" s="16">
        <v>1488.5</v>
      </c>
      <c r="G14" s="16">
        <v>589.3</v>
      </c>
    </row>
    <row r="15" spans="1:7" ht="15">
      <c r="A15" s="3" t="s">
        <v>19</v>
      </c>
      <c r="B15" s="18">
        <v>3300</v>
      </c>
      <c r="C15" s="18">
        <v>62</v>
      </c>
      <c r="D15" s="18">
        <v>3203</v>
      </c>
      <c r="E15" s="18">
        <v>18</v>
      </c>
      <c r="F15" s="16">
        <v>2332.8</v>
      </c>
      <c r="G15" s="16">
        <v>976.5</v>
      </c>
    </row>
    <row r="16" spans="1:7" ht="15">
      <c r="A16" s="3" t="s">
        <v>20</v>
      </c>
      <c r="B16" s="18">
        <v>3802</v>
      </c>
      <c r="C16" s="18">
        <v>114</v>
      </c>
      <c r="D16" s="18">
        <v>3677</v>
      </c>
      <c r="E16" s="18" t="s">
        <v>49</v>
      </c>
      <c r="F16" s="16">
        <v>2056.2</v>
      </c>
      <c r="G16" s="16">
        <v>827.8</v>
      </c>
    </row>
    <row r="17" spans="1:7" ht="15">
      <c r="A17" s="3" t="s">
        <v>21</v>
      </c>
      <c r="B17" s="18">
        <v>4322</v>
      </c>
      <c r="C17" s="18">
        <v>10</v>
      </c>
      <c r="D17" s="18">
        <v>4284</v>
      </c>
      <c r="E17" s="18">
        <v>2</v>
      </c>
      <c r="F17" s="16">
        <v>2153.1</v>
      </c>
      <c r="G17" s="16">
        <v>794.1</v>
      </c>
    </row>
    <row r="18" spans="1:7" ht="15">
      <c r="A18" s="3" t="s">
        <v>22</v>
      </c>
      <c r="B18" s="18">
        <v>4636</v>
      </c>
      <c r="C18" s="18">
        <v>85</v>
      </c>
      <c r="D18" s="18">
        <v>4515</v>
      </c>
      <c r="E18" s="18">
        <v>23</v>
      </c>
      <c r="F18" s="16">
        <v>2480.9</v>
      </c>
      <c r="G18" s="16">
        <v>1044.9</v>
      </c>
    </row>
    <row r="19" spans="1:7" ht="15">
      <c r="A19" s="2" t="s">
        <v>23</v>
      </c>
      <c r="B19" s="19">
        <v>70087</v>
      </c>
      <c r="C19" s="19">
        <v>1719</v>
      </c>
      <c r="D19" s="19">
        <v>67995</v>
      </c>
      <c r="E19" s="19">
        <v>237</v>
      </c>
      <c r="F19" s="15">
        <v>34604.1</v>
      </c>
      <c r="G19" s="15">
        <v>14071.9</v>
      </c>
    </row>
    <row r="20" spans="1:7" ht="15">
      <c r="A20" s="3" t="s">
        <v>24</v>
      </c>
      <c r="B20" s="18">
        <v>5448</v>
      </c>
      <c r="C20" s="18">
        <v>37</v>
      </c>
      <c r="D20" s="18">
        <v>5359</v>
      </c>
      <c r="E20" s="18">
        <v>21</v>
      </c>
      <c r="F20" s="16">
        <v>2761.1</v>
      </c>
      <c r="G20" s="16">
        <v>1095.4</v>
      </c>
    </row>
    <row r="21" spans="1:7" ht="15">
      <c r="A21" s="3" t="s">
        <v>25</v>
      </c>
      <c r="B21" s="18">
        <v>3798</v>
      </c>
      <c r="C21" s="18">
        <v>48</v>
      </c>
      <c r="D21" s="18">
        <v>3695</v>
      </c>
      <c r="E21" s="18">
        <v>17</v>
      </c>
      <c r="F21" s="16">
        <v>1960.9</v>
      </c>
      <c r="G21" s="16">
        <v>847.8</v>
      </c>
    </row>
    <row r="22" spans="1:7" ht="15">
      <c r="A22" s="3" t="s">
        <v>26</v>
      </c>
      <c r="B22" s="18">
        <v>2910</v>
      </c>
      <c r="C22" s="18">
        <v>60</v>
      </c>
      <c r="D22" s="18">
        <v>2841</v>
      </c>
      <c r="E22" s="18">
        <v>30</v>
      </c>
      <c r="F22" s="16">
        <v>1945.7</v>
      </c>
      <c r="G22" s="16">
        <v>790.5</v>
      </c>
    </row>
    <row r="23" spans="1:7" ht="15">
      <c r="A23" s="3" t="s">
        <v>27</v>
      </c>
      <c r="B23" s="18">
        <v>3033</v>
      </c>
      <c r="C23" s="18">
        <v>26</v>
      </c>
      <c r="D23" s="18">
        <v>2989</v>
      </c>
      <c r="E23" s="18">
        <v>9</v>
      </c>
      <c r="F23" s="16">
        <v>1188.7</v>
      </c>
      <c r="G23" s="16">
        <v>538.6</v>
      </c>
    </row>
    <row r="24" spans="1:7" ht="15">
      <c r="A24" s="3" t="s">
        <v>28</v>
      </c>
      <c r="B24" s="18">
        <v>15951</v>
      </c>
      <c r="C24" s="18">
        <v>680</v>
      </c>
      <c r="D24" s="18">
        <v>15257</v>
      </c>
      <c r="E24" s="18">
        <v>62</v>
      </c>
      <c r="F24" s="16">
        <v>7106.7</v>
      </c>
      <c r="G24" s="16">
        <v>2926.2</v>
      </c>
    </row>
    <row r="25" spans="1:7" ht="15">
      <c r="A25" s="3" t="s">
        <v>29</v>
      </c>
      <c r="B25" s="18">
        <v>4226</v>
      </c>
      <c r="C25" s="18">
        <v>153</v>
      </c>
      <c r="D25" s="18">
        <v>4067</v>
      </c>
      <c r="E25" s="18" t="s">
        <v>49</v>
      </c>
      <c r="F25" s="16">
        <v>2135.4</v>
      </c>
      <c r="G25" s="16">
        <v>784.4</v>
      </c>
    </row>
    <row r="26" spans="1:7" ht="15">
      <c r="A26" s="3" t="s">
        <v>30</v>
      </c>
      <c r="B26" s="18">
        <v>3810</v>
      </c>
      <c r="C26" s="18">
        <v>5</v>
      </c>
      <c r="D26" s="18">
        <v>3737</v>
      </c>
      <c r="E26" s="18">
        <v>27</v>
      </c>
      <c r="F26" s="16">
        <v>2044.3</v>
      </c>
      <c r="G26" s="16">
        <v>772.4</v>
      </c>
    </row>
    <row r="27" spans="1:7" ht="15">
      <c r="A27" s="3" t="s">
        <v>31</v>
      </c>
      <c r="B27" s="18">
        <v>5567</v>
      </c>
      <c r="C27" s="18">
        <v>57</v>
      </c>
      <c r="D27" s="18">
        <v>5490</v>
      </c>
      <c r="E27" s="18">
        <v>13</v>
      </c>
      <c r="F27" s="16">
        <v>3137</v>
      </c>
      <c r="G27" s="16">
        <v>1212.1</v>
      </c>
    </row>
    <row r="28" spans="1:7" ht="15">
      <c r="A28" s="3" t="s">
        <v>32</v>
      </c>
      <c r="B28" s="18">
        <v>3381</v>
      </c>
      <c r="C28" s="18">
        <v>89</v>
      </c>
      <c r="D28" s="18">
        <v>3263</v>
      </c>
      <c r="E28" s="18">
        <v>22</v>
      </c>
      <c r="F28" s="16">
        <v>1733.8</v>
      </c>
      <c r="G28" s="16">
        <v>691.4</v>
      </c>
    </row>
    <row r="29" spans="1:7" ht="15">
      <c r="A29" s="3" t="s">
        <v>33</v>
      </c>
      <c r="B29" s="18">
        <v>4508</v>
      </c>
      <c r="C29" s="18">
        <v>126</v>
      </c>
      <c r="D29" s="18">
        <v>4368</v>
      </c>
      <c r="E29" s="18">
        <v>8</v>
      </c>
      <c r="F29" s="16">
        <v>2180.3</v>
      </c>
      <c r="G29" s="16">
        <v>901.5</v>
      </c>
    </row>
    <row r="30" spans="1:7" ht="15">
      <c r="A30" s="3" t="s">
        <v>34</v>
      </c>
      <c r="B30" s="18">
        <v>2515</v>
      </c>
      <c r="C30" s="18">
        <v>21</v>
      </c>
      <c r="D30" s="18">
        <v>2473</v>
      </c>
      <c r="E30" s="18">
        <v>10</v>
      </c>
      <c r="F30" s="16">
        <v>1179.3</v>
      </c>
      <c r="G30" s="16">
        <v>451.9</v>
      </c>
    </row>
    <row r="31" spans="1:7" ht="15">
      <c r="A31" s="3" t="s">
        <v>35</v>
      </c>
      <c r="B31" s="18">
        <v>3320</v>
      </c>
      <c r="C31" s="18">
        <v>35</v>
      </c>
      <c r="D31" s="18">
        <v>3260</v>
      </c>
      <c r="E31" s="18">
        <v>11</v>
      </c>
      <c r="F31" s="16">
        <v>1773.2</v>
      </c>
      <c r="G31" s="16">
        <v>644.5</v>
      </c>
    </row>
    <row r="32" spans="1:7" ht="15">
      <c r="A32" s="3" t="s">
        <v>36</v>
      </c>
      <c r="B32" s="18">
        <v>11620</v>
      </c>
      <c r="C32" s="18">
        <v>382</v>
      </c>
      <c r="D32" s="18">
        <v>11196</v>
      </c>
      <c r="E32" s="18">
        <v>7</v>
      </c>
      <c r="F32" s="16">
        <v>5457.8</v>
      </c>
      <c r="G32" s="16">
        <v>2415.3</v>
      </c>
    </row>
    <row r="33" spans="1:7" ht="15">
      <c r="A33" s="2" t="s">
        <v>37</v>
      </c>
      <c r="B33" s="19">
        <v>32745</v>
      </c>
      <c r="C33" s="19">
        <v>177</v>
      </c>
      <c r="D33" s="19">
        <v>32418</v>
      </c>
      <c r="E33" s="19">
        <v>100</v>
      </c>
      <c r="F33" s="15">
        <v>18379.5</v>
      </c>
      <c r="G33" s="15">
        <v>7919.6</v>
      </c>
    </row>
    <row r="34" spans="1:7" ht="15">
      <c r="A34" s="3" t="s">
        <v>38</v>
      </c>
      <c r="B34" s="18">
        <v>1782</v>
      </c>
      <c r="C34" s="18">
        <v>12</v>
      </c>
      <c r="D34" s="18">
        <v>1758</v>
      </c>
      <c r="E34" s="18">
        <v>7</v>
      </c>
      <c r="F34" s="16">
        <v>927.2</v>
      </c>
      <c r="G34" s="16">
        <v>383.5</v>
      </c>
    </row>
    <row r="35" spans="1:7" ht="15">
      <c r="A35" s="3" t="s">
        <v>39</v>
      </c>
      <c r="B35" s="18">
        <v>9600</v>
      </c>
      <c r="C35" s="18">
        <v>59</v>
      </c>
      <c r="D35" s="18">
        <v>9504</v>
      </c>
      <c r="E35" s="18">
        <v>10</v>
      </c>
      <c r="F35" s="16">
        <v>5798.7</v>
      </c>
      <c r="G35" s="16">
        <v>2430</v>
      </c>
    </row>
    <row r="36" spans="1:7" ht="15">
      <c r="A36" s="3" t="s">
        <v>40</v>
      </c>
      <c r="B36" s="18">
        <v>3168</v>
      </c>
      <c r="C36" s="18">
        <v>34</v>
      </c>
      <c r="D36" s="18">
        <v>3119</v>
      </c>
      <c r="E36" s="18">
        <v>3</v>
      </c>
      <c r="F36" s="16">
        <v>1849.1</v>
      </c>
      <c r="G36" s="16">
        <v>761.4</v>
      </c>
    </row>
    <row r="37" spans="1:7" ht="15">
      <c r="A37" s="3" t="s">
        <v>41</v>
      </c>
      <c r="B37" s="18">
        <v>4590</v>
      </c>
      <c r="C37" s="18">
        <v>31</v>
      </c>
      <c r="D37" s="18">
        <v>4510</v>
      </c>
      <c r="E37" s="18">
        <v>16</v>
      </c>
      <c r="F37" s="16">
        <v>2748.2</v>
      </c>
      <c r="G37" s="16">
        <v>1199.3</v>
      </c>
    </row>
    <row r="38" spans="1:7" ht="15">
      <c r="A38" s="3" t="s">
        <v>42</v>
      </c>
      <c r="B38" s="18">
        <v>2925</v>
      </c>
      <c r="C38" s="18">
        <v>10</v>
      </c>
      <c r="D38" s="18">
        <v>2908</v>
      </c>
      <c r="E38" s="18">
        <v>2</v>
      </c>
      <c r="F38" s="16">
        <v>1692.7</v>
      </c>
      <c r="G38" s="16">
        <v>689.8</v>
      </c>
    </row>
    <row r="39" spans="1:7" ht="15">
      <c r="A39" s="3" t="s">
        <v>43</v>
      </c>
      <c r="B39" s="18">
        <v>3460</v>
      </c>
      <c r="C39" s="18">
        <v>22</v>
      </c>
      <c r="D39" s="18">
        <v>3433</v>
      </c>
      <c r="E39" s="18">
        <v>2</v>
      </c>
      <c r="F39" s="16">
        <v>1764.8</v>
      </c>
      <c r="G39" s="16">
        <v>789</v>
      </c>
    </row>
    <row r="40" spans="1:7" ht="15">
      <c r="A40" s="3" t="s">
        <v>44</v>
      </c>
      <c r="B40" s="18">
        <v>3497</v>
      </c>
      <c r="C40" s="18">
        <v>5</v>
      </c>
      <c r="D40" s="18">
        <v>3474</v>
      </c>
      <c r="E40" s="18">
        <v>43</v>
      </c>
      <c r="F40" s="16">
        <v>1751.5</v>
      </c>
      <c r="G40" s="16">
        <v>812.2</v>
      </c>
    </row>
    <row r="41" spans="1:7" ht="15">
      <c r="A41" s="3" t="s">
        <v>45</v>
      </c>
      <c r="B41" s="18">
        <v>3723</v>
      </c>
      <c r="C41" s="18">
        <v>4</v>
      </c>
      <c r="D41" s="18">
        <v>3712</v>
      </c>
      <c r="E41" s="18">
        <v>17</v>
      </c>
      <c r="F41" s="16">
        <v>1847.5</v>
      </c>
      <c r="G41" s="16">
        <v>854.6</v>
      </c>
    </row>
    <row r="42" spans="1:7" ht="15">
      <c r="A42" s="4" t="s">
        <v>46</v>
      </c>
      <c r="B42" s="20">
        <v>5642</v>
      </c>
      <c r="C42" s="20">
        <v>84</v>
      </c>
      <c r="D42" s="20">
        <v>5486</v>
      </c>
      <c r="E42" s="20">
        <v>65</v>
      </c>
      <c r="F42" s="17">
        <v>3235.7</v>
      </c>
      <c r="G42" s="17">
        <v>1413</v>
      </c>
    </row>
    <row r="43" ht="15">
      <c r="B43" s="21"/>
    </row>
    <row r="44" ht="15">
      <c r="B44" s="21"/>
    </row>
  </sheetData>
  <sheetProtection/>
  <mergeCells count="4">
    <mergeCell ref="A2:A3"/>
    <mergeCell ref="B2:B3"/>
    <mergeCell ref="C2:E2"/>
    <mergeCell ref="F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23"/>
  <sheetViews>
    <sheetView zoomScalePageLayoutView="0" workbookViewId="0" topLeftCell="A1">
      <pane ySplit="4" topLeftCell="A5" activePane="bottomLeft" state="frozen"/>
      <selection pane="topLeft" activeCell="A2" sqref="A2:A4"/>
      <selection pane="bottomLeft" activeCell="A2" sqref="A2:A4"/>
    </sheetView>
  </sheetViews>
  <sheetFormatPr defaultColWidth="9.140625" defaultRowHeight="15"/>
  <cols>
    <col min="1" max="1" width="25.8515625" style="0" customWidth="1"/>
    <col min="3" max="3" width="11.28125" style="0" bestFit="1" customWidth="1"/>
  </cols>
  <sheetData>
    <row r="1" spans="1:12" ht="18.75">
      <c r="A1" s="8" t="s">
        <v>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8" ht="24.75" customHeight="1">
      <c r="A2" s="46"/>
      <c r="B2" s="40" t="s">
        <v>8</v>
      </c>
      <c r="C2" s="41"/>
      <c r="D2" s="40" t="s">
        <v>47</v>
      </c>
      <c r="E2" s="41"/>
      <c r="F2" s="49"/>
      <c r="G2" s="40" t="s">
        <v>2</v>
      </c>
      <c r="H2" s="41"/>
    </row>
    <row r="3" spans="1:8" ht="22.5" customHeight="1">
      <c r="A3" s="47"/>
      <c r="B3" s="50" t="s">
        <v>0</v>
      </c>
      <c r="C3" s="44" t="s">
        <v>83</v>
      </c>
      <c r="D3" s="46" t="s">
        <v>3</v>
      </c>
      <c r="E3" s="51" t="s">
        <v>4</v>
      </c>
      <c r="F3" s="42" t="s">
        <v>5</v>
      </c>
      <c r="G3" s="42" t="s">
        <v>6</v>
      </c>
      <c r="H3" s="42" t="s">
        <v>7</v>
      </c>
    </row>
    <row r="4" spans="1:8" ht="17.25" customHeight="1">
      <c r="A4" s="48"/>
      <c r="B4" s="43"/>
      <c r="C4" s="45"/>
      <c r="D4" s="48"/>
      <c r="E4" s="52"/>
      <c r="F4" s="43"/>
      <c r="G4" s="43"/>
      <c r="H4" s="43"/>
    </row>
    <row r="5" spans="1:8" ht="15">
      <c r="A5" s="10" t="s">
        <v>8</v>
      </c>
      <c r="B5" s="22">
        <v>398525</v>
      </c>
      <c r="C5" s="29">
        <v>100</v>
      </c>
      <c r="D5" s="22">
        <v>6692</v>
      </c>
      <c r="E5" s="22">
        <v>390723</v>
      </c>
      <c r="F5" s="22">
        <v>1411</v>
      </c>
      <c r="G5" s="30">
        <v>190965.5</v>
      </c>
      <c r="H5" s="30">
        <v>76039.7</v>
      </c>
    </row>
    <row r="6" spans="1:8" ht="15">
      <c r="A6" s="11" t="s">
        <v>1</v>
      </c>
      <c r="B6" s="23"/>
      <c r="C6" s="9"/>
      <c r="D6" s="23"/>
      <c r="E6" s="23"/>
      <c r="F6" s="23"/>
      <c r="G6" s="31"/>
      <c r="H6" s="31"/>
    </row>
    <row r="7" spans="1:8" ht="48.75" customHeight="1">
      <c r="A7" s="11" t="s">
        <v>48</v>
      </c>
      <c r="B7" s="32">
        <v>20462</v>
      </c>
      <c r="C7" s="36">
        <f>B7/$B$5*100</f>
        <v>5.134433222507998</v>
      </c>
      <c r="D7" s="32">
        <v>3</v>
      </c>
      <c r="E7" s="32">
        <v>20428</v>
      </c>
      <c r="F7" s="32" t="s">
        <v>49</v>
      </c>
      <c r="G7" s="33">
        <v>10358.1</v>
      </c>
      <c r="H7" s="33">
        <v>3437.8</v>
      </c>
    </row>
    <row r="8" spans="1:8" ht="47.25" customHeight="1">
      <c r="A8" s="11" t="s">
        <v>50</v>
      </c>
      <c r="B8" s="32">
        <v>20235</v>
      </c>
      <c r="C8" s="36">
        <f aca="true" t="shared" si="0" ref="C8:C20">B8/$B$5*100</f>
        <v>5.077473182359952</v>
      </c>
      <c r="D8" s="32">
        <v>403</v>
      </c>
      <c r="E8" s="32">
        <v>19599</v>
      </c>
      <c r="F8" s="32">
        <v>4</v>
      </c>
      <c r="G8" s="33">
        <v>13460.4</v>
      </c>
      <c r="H8" s="33">
        <v>4809</v>
      </c>
    </row>
    <row r="9" spans="1:8" ht="16.5" customHeight="1">
      <c r="A9" s="11" t="s">
        <v>51</v>
      </c>
      <c r="B9" s="32">
        <v>7033</v>
      </c>
      <c r="C9" s="36">
        <f t="shared" si="0"/>
        <v>1.7647575434414402</v>
      </c>
      <c r="D9" s="32">
        <v>219</v>
      </c>
      <c r="E9" s="32">
        <v>6800</v>
      </c>
      <c r="F9" s="32" t="s">
        <v>49</v>
      </c>
      <c r="G9" s="33">
        <v>6776.5</v>
      </c>
      <c r="H9" s="33">
        <v>1802.7</v>
      </c>
    </row>
    <row r="10" spans="1:8" ht="20.25" customHeight="1">
      <c r="A10" s="11" t="s">
        <v>52</v>
      </c>
      <c r="B10" s="32">
        <v>10211</v>
      </c>
      <c r="C10" s="36">
        <f t="shared" si="0"/>
        <v>2.5621981055140832</v>
      </c>
      <c r="D10" s="32">
        <v>197</v>
      </c>
      <c r="E10" s="32">
        <v>10014</v>
      </c>
      <c r="F10" s="32" t="s">
        <v>49</v>
      </c>
      <c r="G10" s="33">
        <v>7254.1</v>
      </c>
      <c r="H10" s="33">
        <v>3513.1</v>
      </c>
    </row>
    <row r="11" spans="1:8" ht="56.25" customHeight="1">
      <c r="A11" s="11" t="s">
        <v>53</v>
      </c>
      <c r="B11" s="32">
        <v>4401</v>
      </c>
      <c r="C11" s="36">
        <f t="shared" si="0"/>
        <v>1.1043221880685026</v>
      </c>
      <c r="D11" s="32">
        <v>157</v>
      </c>
      <c r="E11" s="32">
        <v>5038</v>
      </c>
      <c r="F11" s="32" t="s">
        <v>49</v>
      </c>
      <c r="G11" s="33">
        <v>2608.4</v>
      </c>
      <c r="H11" s="33">
        <v>915.7</v>
      </c>
    </row>
    <row r="12" spans="1:8" ht="27.75" customHeight="1">
      <c r="A12" s="11" t="s">
        <v>54</v>
      </c>
      <c r="B12" s="32">
        <v>310</v>
      </c>
      <c r="C12" s="36">
        <f t="shared" si="0"/>
        <v>0.07778683896869706</v>
      </c>
      <c r="D12" s="32" t="s">
        <v>49</v>
      </c>
      <c r="E12" s="32">
        <v>310</v>
      </c>
      <c r="F12" s="32" t="s">
        <v>49</v>
      </c>
      <c r="G12" s="33">
        <v>82.1</v>
      </c>
      <c r="H12" s="33">
        <v>33.9</v>
      </c>
    </row>
    <row r="13" spans="1:8" ht="23.25" customHeight="1">
      <c r="A13" s="11" t="s">
        <v>55</v>
      </c>
      <c r="B13" s="32">
        <v>14855</v>
      </c>
      <c r="C13" s="36">
        <f t="shared" si="0"/>
        <v>3.7274951383225647</v>
      </c>
      <c r="D13" s="32">
        <v>51</v>
      </c>
      <c r="E13" s="32">
        <v>14777</v>
      </c>
      <c r="F13" s="32">
        <v>29</v>
      </c>
      <c r="G13" s="33">
        <v>4976.5</v>
      </c>
      <c r="H13" s="33">
        <v>2210.5</v>
      </c>
    </row>
    <row r="14" spans="1:8" ht="23.25" customHeight="1">
      <c r="A14" s="11" t="s">
        <v>56</v>
      </c>
      <c r="B14" s="32">
        <v>216108</v>
      </c>
      <c r="C14" s="36">
        <f t="shared" si="0"/>
        <v>54.2269619220877</v>
      </c>
      <c r="D14" s="32">
        <v>4748</v>
      </c>
      <c r="E14" s="32">
        <v>210001</v>
      </c>
      <c r="F14" s="32">
        <v>1359</v>
      </c>
      <c r="G14" s="33">
        <v>82874.6</v>
      </c>
      <c r="H14" s="33">
        <v>34373.5</v>
      </c>
    </row>
    <row r="15" spans="1:8" ht="44.25" customHeight="1">
      <c r="A15" s="11" t="s">
        <v>57</v>
      </c>
      <c r="B15" s="32">
        <v>33</v>
      </c>
      <c r="C15" s="36">
        <f t="shared" si="0"/>
        <v>0.008280534470861302</v>
      </c>
      <c r="D15" s="32">
        <v>1</v>
      </c>
      <c r="E15" s="32">
        <v>31</v>
      </c>
      <c r="F15" s="32" t="s">
        <v>49</v>
      </c>
      <c r="G15" s="33">
        <v>48.2</v>
      </c>
      <c r="H15" s="33">
        <v>19.2</v>
      </c>
    </row>
    <row r="16" spans="1:8" ht="60" customHeight="1">
      <c r="A16" s="11" t="s">
        <v>58</v>
      </c>
      <c r="B16" s="32">
        <v>35923</v>
      </c>
      <c r="C16" s="36">
        <f t="shared" si="0"/>
        <v>9.013989084750015</v>
      </c>
      <c r="D16" s="32">
        <v>2</v>
      </c>
      <c r="E16" s="32">
        <v>35774</v>
      </c>
      <c r="F16" s="32">
        <v>4</v>
      </c>
      <c r="G16" s="33">
        <v>37936.1</v>
      </c>
      <c r="H16" s="33">
        <v>16669.2</v>
      </c>
    </row>
    <row r="17" spans="1:8" ht="27.75" customHeight="1">
      <c r="A17" s="11" t="s">
        <v>59</v>
      </c>
      <c r="B17" s="32">
        <v>669</v>
      </c>
      <c r="C17" s="36">
        <f t="shared" si="0"/>
        <v>0.1678690170001882</v>
      </c>
      <c r="D17" s="32" t="s">
        <v>49</v>
      </c>
      <c r="E17" s="32">
        <v>660</v>
      </c>
      <c r="F17" s="32">
        <v>4</v>
      </c>
      <c r="G17" s="33">
        <v>793.8</v>
      </c>
      <c r="H17" s="33">
        <v>156.1</v>
      </c>
    </row>
    <row r="18" spans="1:8" ht="42" customHeight="1">
      <c r="A18" s="11" t="s">
        <v>60</v>
      </c>
      <c r="B18" s="32">
        <v>3045</v>
      </c>
      <c r="C18" s="36">
        <f t="shared" si="0"/>
        <v>0.7640674989022019</v>
      </c>
      <c r="D18" s="32" t="s">
        <v>49</v>
      </c>
      <c r="E18" s="32">
        <v>3037</v>
      </c>
      <c r="F18" s="32">
        <v>8</v>
      </c>
      <c r="G18" s="33">
        <v>1117.5</v>
      </c>
      <c r="H18" s="33">
        <v>460.5</v>
      </c>
    </row>
    <row r="19" spans="1:8" ht="62.25" customHeight="1">
      <c r="A19" s="11" t="s">
        <v>61</v>
      </c>
      <c r="B19" s="32">
        <v>6488</v>
      </c>
      <c r="C19" s="36">
        <f t="shared" si="0"/>
        <v>1.628003262028731</v>
      </c>
      <c r="D19" s="32">
        <v>10</v>
      </c>
      <c r="E19" s="32">
        <v>6412</v>
      </c>
      <c r="F19" s="32" t="s">
        <v>49</v>
      </c>
      <c r="G19" s="33">
        <v>3962.1</v>
      </c>
      <c r="H19" s="33">
        <v>1222.8</v>
      </c>
    </row>
    <row r="20" spans="1:8" ht="27.75" customHeight="1">
      <c r="A20" s="11" t="s">
        <v>62</v>
      </c>
      <c r="B20" s="32">
        <v>56648</v>
      </c>
      <c r="C20" s="36">
        <f t="shared" si="0"/>
        <v>14.214415657737907</v>
      </c>
      <c r="D20" s="32" t="s">
        <v>49</v>
      </c>
      <c r="E20" s="32">
        <v>56639</v>
      </c>
      <c r="F20" s="32">
        <v>3</v>
      </c>
      <c r="G20" s="33">
        <v>18565.9</v>
      </c>
      <c r="H20" s="33">
        <v>6358.3</v>
      </c>
    </row>
    <row r="21" spans="1:8" ht="19.5" customHeight="1">
      <c r="A21" s="12" t="s">
        <v>63</v>
      </c>
      <c r="B21" s="34">
        <v>2104</v>
      </c>
      <c r="C21" s="37">
        <f>B21/$B$5*100</f>
        <v>0.5279468038391569</v>
      </c>
      <c r="D21" s="34">
        <v>901</v>
      </c>
      <c r="E21" s="34">
        <v>1203</v>
      </c>
      <c r="F21" s="34" t="s">
        <v>49</v>
      </c>
      <c r="G21" s="35">
        <v>151.2</v>
      </c>
      <c r="H21" s="35">
        <v>57.4</v>
      </c>
    </row>
    <row r="23" spans="1:6" ht="16.5">
      <c r="A23" s="14" t="s">
        <v>85</v>
      </c>
      <c r="B23" s="14"/>
      <c r="C23" s="14"/>
      <c r="D23" s="14"/>
      <c r="E23" s="14"/>
      <c r="F23" s="14"/>
    </row>
  </sheetData>
  <sheetProtection/>
  <mergeCells count="11">
    <mergeCell ref="G3:G4"/>
    <mergeCell ref="H3:H4"/>
    <mergeCell ref="C3:C4"/>
    <mergeCell ref="A2:A4"/>
    <mergeCell ref="B2:C2"/>
    <mergeCell ref="D2:F2"/>
    <mergeCell ref="G2:H2"/>
    <mergeCell ref="B3:B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21"/>
  <sheetViews>
    <sheetView zoomScalePageLayoutView="0" workbookViewId="0" topLeftCell="A1">
      <pane ySplit="4" topLeftCell="A5" activePane="bottomLeft" state="frozen"/>
      <selection pane="topLeft" activeCell="A2" sqref="A2:A4"/>
      <selection pane="bottomLeft" activeCell="A2" sqref="A2:A4"/>
    </sheetView>
  </sheetViews>
  <sheetFormatPr defaultColWidth="9.140625" defaultRowHeight="15"/>
  <cols>
    <col min="1" max="1" width="25.421875" style="0" customWidth="1"/>
    <col min="2" max="2" width="9.7109375" style="0" customWidth="1"/>
    <col min="3" max="3" width="9.00390625" style="0" customWidth="1"/>
    <col min="4" max="4" width="10.140625" style="0" customWidth="1"/>
    <col min="5" max="5" width="9.00390625" style="0" customWidth="1"/>
    <col min="6" max="6" width="10.8515625" style="0" bestFit="1" customWidth="1"/>
    <col min="7" max="7" width="10.00390625" style="0" bestFit="1" customWidth="1"/>
  </cols>
  <sheetData>
    <row r="1" spans="1:11" ht="15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7" ht="22.5" customHeight="1">
      <c r="A2" s="53" t="s">
        <v>64</v>
      </c>
      <c r="B2" s="42" t="s">
        <v>0</v>
      </c>
      <c r="C2" s="40" t="s">
        <v>65</v>
      </c>
      <c r="D2" s="41"/>
      <c r="E2" s="41"/>
      <c r="F2" s="40" t="s">
        <v>2</v>
      </c>
      <c r="G2" s="41"/>
    </row>
    <row r="3" spans="1:7" ht="22.5" customHeight="1">
      <c r="A3" s="54"/>
      <c r="B3" s="50"/>
      <c r="C3" s="50" t="s">
        <v>3</v>
      </c>
      <c r="D3" s="50" t="s">
        <v>4</v>
      </c>
      <c r="E3" s="50" t="s">
        <v>5</v>
      </c>
      <c r="F3" s="50" t="s">
        <v>6</v>
      </c>
      <c r="G3" s="50" t="s">
        <v>7</v>
      </c>
    </row>
    <row r="4" spans="1:7" ht="15">
      <c r="A4" s="55"/>
      <c r="B4" s="43"/>
      <c r="C4" s="43"/>
      <c r="D4" s="43"/>
      <c r="E4" s="43"/>
      <c r="F4" s="43"/>
      <c r="G4" s="43"/>
    </row>
    <row r="5" spans="1:7" ht="15">
      <c r="A5" s="13" t="s">
        <v>66</v>
      </c>
      <c r="B5" s="22">
        <v>398525</v>
      </c>
      <c r="C5" s="22">
        <v>6692</v>
      </c>
      <c r="D5" s="22">
        <v>390723</v>
      </c>
      <c r="E5" s="22">
        <v>1411</v>
      </c>
      <c r="F5" s="25">
        <v>190965.3</v>
      </c>
      <c r="G5" s="25">
        <v>76039.7</v>
      </c>
    </row>
    <row r="6" spans="1:7" ht="15">
      <c r="A6" s="11" t="s">
        <v>47</v>
      </c>
      <c r="B6" s="23"/>
      <c r="C6" s="23"/>
      <c r="D6" s="23"/>
      <c r="E6" s="23"/>
      <c r="F6" s="16"/>
      <c r="G6" s="16"/>
    </row>
    <row r="7" spans="1:7" ht="15">
      <c r="A7" s="11" t="s">
        <v>67</v>
      </c>
      <c r="B7" s="23">
        <v>336125</v>
      </c>
      <c r="C7" s="23">
        <v>4986</v>
      </c>
      <c r="D7" s="23">
        <v>330685</v>
      </c>
      <c r="E7" s="23">
        <v>476</v>
      </c>
      <c r="F7" s="16">
        <v>146080.2</v>
      </c>
      <c r="G7" s="16">
        <v>56386.8</v>
      </c>
    </row>
    <row r="8" spans="1:7" ht="15">
      <c r="A8" s="11" t="s">
        <v>86</v>
      </c>
      <c r="B8" s="23">
        <v>3011</v>
      </c>
      <c r="C8" s="23" t="s">
        <v>49</v>
      </c>
      <c r="D8" s="23">
        <v>3011</v>
      </c>
      <c r="E8" s="23" t="s">
        <v>49</v>
      </c>
      <c r="F8" s="16">
        <v>1003.5</v>
      </c>
      <c r="G8" s="16">
        <v>416.4</v>
      </c>
    </row>
    <row r="9" spans="1:7" ht="15">
      <c r="A9" s="11" t="s">
        <v>68</v>
      </c>
      <c r="B9" s="23">
        <v>4120</v>
      </c>
      <c r="C9" s="23">
        <v>14</v>
      </c>
      <c r="D9" s="23">
        <v>4096</v>
      </c>
      <c r="E9" s="23">
        <v>4</v>
      </c>
      <c r="F9" s="26">
        <v>1933.7</v>
      </c>
      <c r="G9" s="27">
        <v>820.7</v>
      </c>
    </row>
    <row r="10" spans="1:7" ht="15">
      <c r="A10" s="11" t="s">
        <v>69</v>
      </c>
      <c r="B10" s="23">
        <v>14</v>
      </c>
      <c r="C10" s="23" t="s">
        <v>49</v>
      </c>
      <c r="D10" s="23">
        <v>14</v>
      </c>
      <c r="E10" s="23" t="s">
        <v>49</v>
      </c>
      <c r="F10" s="16">
        <v>106</v>
      </c>
      <c r="G10" s="16">
        <v>51</v>
      </c>
    </row>
    <row r="11" spans="1:7" ht="25.5">
      <c r="A11" s="11" t="s">
        <v>70</v>
      </c>
      <c r="B11" s="23">
        <v>12219</v>
      </c>
      <c r="C11" s="23">
        <v>126</v>
      </c>
      <c r="D11" s="23">
        <v>10757</v>
      </c>
      <c r="E11" s="23">
        <v>930</v>
      </c>
      <c r="F11" s="16">
        <v>11639.3</v>
      </c>
      <c r="G11" s="16">
        <v>4055.4</v>
      </c>
    </row>
    <row r="12" spans="1:7" ht="38.25">
      <c r="A12" s="11" t="s">
        <v>71</v>
      </c>
      <c r="B12" s="23">
        <v>14218</v>
      </c>
      <c r="C12" s="23" t="s">
        <v>49</v>
      </c>
      <c r="D12" s="23">
        <v>14214</v>
      </c>
      <c r="E12" s="23">
        <v>1</v>
      </c>
      <c r="F12" s="16">
        <v>12648.3</v>
      </c>
      <c r="G12" s="16">
        <v>5849.8</v>
      </c>
    </row>
    <row r="13" spans="1:7" ht="25.5">
      <c r="A13" s="11" t="s">
        <v>80</v>
      </c>
      <c r="B13" s="23">
        <v>188</v>
      </c>
      <c r="C13" s="23" t="s">
        <v>49</v>
      </c>
      <c r="D13" s="23">
        <v>188</v>
      </c>
      <c r="E13" s="23" t="s">
        <v>49</v>
      </c>
      <c r="F13" s="16">
        <v>379.9</v>
      </c>
      <c r="G13" s="16">
        <v>168.1</v>
      </c>
    </row>
    <row r="14" spans="1:7" ht="25.5">
      <c r="A14" s="11" t="s">
        <v>72</v>
      </c>
      <c r="B14" s="23">
        <v>4907</v>
      </c>
      <c r="C14" s="23">
        <v>4</v>
      </c>
      <c r="D14" s="23">
        <v>4905</v>
      </c>
      <c r="E14" s="23" t="s">
        <v>49</v>
      </c>
      <c r="F14" s="16">
        <v>245.3</v>
      </c>
      <c r="G14" s="16">
        <v>245.2</v>
      </c>
    </row>
    <row r="15" spans="1:7" ht="15">
      <c r="A15" s="11" t="s">
        <v>73</v>
      </c>
      <c r="B15" s="23">
        <v>1071</v>
      </c>
      <c r="C15" s="23">
        <v>831</v>
      </c>
      <c r="D15" s="23">
        <v>240</v>
      </c>
      <c r="E15" s="23" t="s">
        <v>49</v>
      </c>
      <c r="F15" s="16">
        <v>24.6</v>
      </c>
      <c r="G15" s="16">
        <v>10.9</v>
      </c>
    </row>
    <row r="16" spans="1:7" ht="38.25">
      <c r="A16" s="11" t="s">
        <v>74</v>
      </c>
      <c r="B16" s="23">
        <v>3145</v>
      </c>
      <c r="C16" s="23">
        <v>149</v>
      </c>
      <c r="D16" s="23">
        <v>3782</v>
      </c>
      <c r="E16" s="23" t="s">
        <v>49</v>
      </c>
      <c r="F16" s="16">
        <v>1503.9</v>
      </c>
      <c r="G16" s="16">
        <v>475.6</v>
      </c>
    </row>
    <row r="17" spans="1:7" ht="25.5">
      <c r="A17" s="11" t="s">
        <v>75</v>
      </c>
      <c r="B17" s="23">
        <v>5548</v>
      </c>
      <c r="C17" s="23" t="s">
        <v>49</v>
      </c>
      <c r="D17" s="23">
        <v>5548</v>
      </c>
      <c r="E17" s="23" t="s">
        <v>49</v>
      </c>
      <c r="F17" s="16">
        <v>2101.2</v>
      </c>
      <c r="G17" s="16">
        <v>1119.2</v>
      </c>
    </row>
    <row r="18" spans="1:7" ht="25.5">
      <c r="A18" s="11" t="s">
        <v>76</v>
      </c>
      <c r="B18" s="23">
        <v>1310</v>
      </c>
      <c r="C18" s="23">
        <v>467</v>
      </c>
      <c r="D18" s="23">
        <v>843</v>
      </c>
      <c r="E18" s="23" t="s">
        <v>49</v>
      </c>
      <c r="F18" s="16">
        <v>1245.2</v>
      </c>
      <c r="G18" s="16">
        <v>571.3</v>
      </c>
    </row>
    <row r="19" spans="1:7" ht="15">
      <c r="A19" s="11" t="s">
        <v>77</v>
      </c>
      <c r="B19" s="23">
        <v>2612</v>
      </c>
      <c r="C19" s="23" t="s">
        <v>49</v>
      </c>
      <c r="D19" s="23">
        <v>2511</v>
      </c>
      <c r="E19" s="23" t="s">
        <v>49</v>
      </c>
      <c r="F19" s="16">
        <v>4694.7</v>
      </c>
      <c r="G19" s="16">
        <v>2265.8</v>
      </c>
    </row>
    <row r="20" spans="1:7" ht="38.25">
      <c r="A20" s="11" t="s">
        <v>78</v>
      </c>
      <c r="B20" s="23">
        <v>89</v>
      </c>
      <c r="C20" s="23">
        <v>10</v>
      </c>
      <c r="D20" s="23">
        <v>79</v>
      </c>
      <c r="E20" s="23" t="s">
        <v>49</v>
      </c>
      <c r="F20" s="16">
        <v>23.9</v>
      </c>
      <c r="G20" s="16">
        <v>8.6</v>
      </c>
    </row>
    <row r="21" spans="1:7" ht="76.5">
      <c r="A21" s="12" t="s">
        <v>79</v>
      </c>
      <c r="B21" s="24">
        <v>9807</v>
      </c>
      <c r="C21" s="24">
        <v>71</v>
      </c>
      <c r="D21" s="24">
        <v>9744</v>
      </c>
      <c r="E21" s="24" t="s">
        <v>49</v>
      </c>
      <c r="F21" s="28">
        <v>7181</v>
      </c>
      <c r="G21" s="28">
        <v>3492.8</v>
      </c>
    </row>
  </sheetData>
  <sheetProtection/>
  <mergeCells count="9">
    <mergeCell ref="A2:A4"/>
    <mergeCell ref="B2:B4"/>
    <mergeCell ref="C2:E2"/>
    <mergeCell ref="F2:G2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2017-04-28T08:37:45Z</dcterms:modified>
  <cp:category/>
  <cp:version/>
  <cp:contentType/>
  <cp:contentStatus/>
</cp:coreProperties>
</file>