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F54F605C-68D1-4578-B894-0C483DB8715F}" xr6:coauthVersionLast="37" xr6:coauthVersionMax="47" xr10:uidLastSave="{00000000-0000-0000-0000-000000000000}"/>
  <bookViews>
    <workbookView xWindow="0" yWindow="0" windowWidth="15270" windowHeight="4170" tabRatio="889" xr2:uid="{FD3A7F60-7884-4F36-830D-56941D38CB6A}"/>
  </bookViews>
  <sheets>
    <sheet name="figura_1" sheetId="1" r:id="rId1"/>
    <sheet name="figura_2" sheetId="10" r:id="rId2"/>
    <sheet name="figura_3" sheetId="5" r:id="rId3"/>
    <sheet name="figura_4" sheetId="4" r:id="rId4"/>
    <sheet name="figura_5" sheetId="6" r:id="rId5"/>
    <sheet name="figura_6" sheetId="11" r:id="rId6"/>
    <sheet name="figura_7" sheetId="7" r:id="rId7"/>
    <sheet name="figura_8" sheetId="12" r:id="rId8"/>
    <sheet name="figura_9" sheetId="13" r:id="rId9"/>
    <sheet name="figura_10" sheetId="14" r:id="rId10"/>
    <sheet name="figura_11" sheetId="15" r:id="rId11"/>
    <sheet name="figura_12" sheetId="19" r:id="rId12"/>
    <sheet name="figura_13" sheetId="9" r:id="rId13"/>
    <sheet name="figura_14" sheetId="20" r:id="rId14"/>
    <sheet name="figura_15" sheetId="17" r:id="rId15"/>
    <sheet name="figura_16" sheetId="18" r:id="rId16"/>
    <sheet name="figura_17" sheetId="2" r:id="rId1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5" l="1"/>
  <c r="B113" i="15" s="1"/>
  <c r="C100" i="15"/>
  <c r="C112" i="15" s="1"/>
  <c r="D100" i="15"/>
  <c r="D112" i="15" s="1"/>
  <c r="B108" i="15"/>
  <c r="B123" i="15" s="1"/>
  <c r="C108" i="15"/>
  <c r="C122" i="15" s="1"/>
  <c r="D108" i="15"/>
  <c r="D122" i="15" s="1"/>
  <c r="C113" i="15"/>
  <c r="D113" i="15"/>
  <c r="B121" i="15"/>
  <c r="C121" i="15"/>
  <c r="B114" i="15" l="1"/>
  <c r="B112" i="15"/>
  <c r="C123" i="15"/>
  <c r="D114" i="15"/>
  <c r="D121" i="15"/>
  <c r="C114" i="15"/>
  <c r="D123" i="15"/>
  <c r="B122" i="15"/>
  <c r="C82" i="13"/>
  <c r="D82" i="13"/>
  <c r="D96" i="13" s="1"/>
  <c r="E82" i="13"/>
  <c r="E96" i="13" s="1"/>
  <c r="F82" i="13"/>
  <c r="F94" i="13" s="1"/>
  <c r="G82" i="13"/>
  <c r="H82" i="13"/>
  <c r="H94" i="13" s="1"/>
  <c r="I82" i="13"/>
  <c r="I94" i="13" s="1"/>
  <c r="J82" i="13"/>
  <c r="J94" i="13" s="1"/>
  <c r="C90" i="13"/>
  <c r="D90" i="13"/>
  <c r="E90" i="13"/>
  <c r="E103" i="13" s="1"/>
  <c r="F90" i="13"/>
  <c r="F104" i="13" s="1"/>
  <c r="G90" i="13"/>
  <c r="H90" i="13"/>
  <c r="I90" i="13"/>
  <c r="I103" i="13" s="1"/>
  <c r="J90" i="13"/>
  <c r="J103" i="13" s="1"/>
  <c r="C94" i="13"/>
  <c r="D94" i="13"/>
  <c r="E94" i="13"/>
  <c r="G94" i="13"/>
  <c r="C95" i="13"/>
  <c r="G95" i="13"/>
  <c r="J95" i="13"/>
  <c r="C96" i="13"/>
  <c r="G96" i="13"/>
  <c r="H96" i="13"/>
  <c r="J96" i="13"/>
  <c r="C103" i="13"/>
  <c r="D103" i="13"/>
  <c r="G103" i="13"/>
  <c r="H103" i="13"/>
  <c r="C104" i="13"/>
  <c r="D104" i="13"/>
  <c r="G104" i="13"/>
  <c r="H104" i="13"/>
  <c r="J104" i="13"/>
  <c r="C105" i="13"/>
  <c r="D105" i="13"/>
  <c r="G105" i="13"/>
  <c r="H105" i="13"/>
  <c r="F105" i="13" l="1"/>
  <c r="F103" i="13"/>
  <c r="J105" i="13"/>
  <c r="E95" i="13"/>
  <c r="I95" i="13"/>
  <c r="D95" i="13"/>
  <c r="I105" i="13"/>
  <c r="E105" i="13"/>
  <c r="I104" i="13"/>
  <c r="E104" i="13"/>
  <c r="I96" i="13"/>
  <c r="H95" i="13"/>
  <c r="F96" i="13"/>
  <c r="F95" i="13"/>
</calcChain>
</file>

<file path=xl/sharedStrings.xml><?xml version="1.0" encoding="utf-8"?>
<sst xmlns="http://schemas.openxmlformats.org/spreadsheetml/2006/main" count="306" uniqueCount="76">
  <si>
    <t>Total</t>
  </si>
  <si>
    <t>Bărbați</t>
  </si>
  <si>
    <t>Femei</t>
  </si>
  <si>
    <t>Urban</t>
  </si>
  <si>
    <t>Rural</t>
  </si>
  <si>
    <t>Agricultură, silvicultură şi pescuit</t>
  </si>
  <si>
    <t>Industrie</t>
  </si>
  <si>
    <t>Construcţii</t>
  </si>
  <si>
    <t>Servicii</t>
  </si>
  <si>
    <t>15-24 ani</t>
  </si>
  <si>
    <t>15-29 ani</t>
  </si>
  <si>
    <t>15-34 ani</t>
  </si>
  <si>
    <t>25-34 ani</t>
  </si>
  <si>
    <t>35-44 ani</t>
  </si>
  <si>
    <t>45-54 ani</t>
  </si>
  <si>
    <t>55-64 ani</t>
  </si>
  <si>
    <t>mii</t>
  </si>
  <si>
    <t>Nord</t>
  </si>
  <si>
    <t>mun. Chișinău</t>
  </si>
  <si>
    <t>Centru</t>
  </si>
  <si>
    <t>Sud</t>
  </si>
  <si>
    <t>Salariați</t>
  </si>
  <si>
    <t>Lucratori pe cont propriu</t>
  </si>
  <si>
    <t>Lucrători familiali neremunerați</t>
  </si>
  <si>
    <t>Patroni,Membri ai cooperativei</t>
  </si>
  <si>
    <t>LU1</t>
  </si>
  <si>
    <t>LU2</t>
  </si>
  <si>
    <t>LU3</t>
  </si>
  <si>
    <t>LU4</t>
  </si>
  <si>
    <t>%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</si>
  <si>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</si>
  <si>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</si>
  <si>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</si>
  <si>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</si>
  <si>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</si>
  <si>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</si>
  <si>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Forța de muncă subutilizată, mii persoane</t>
  </si>
  <si>
    <t>În procente față de forța de muncă extinsă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</si>
  <si>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</si>
  <si>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</si>
  <si>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</si>
  <si>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</si>
  <si>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</si>
  <si>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</si>
  <si>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</si>
  <si>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</si>
  <si>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Șomaj</t>
  </si>
  <si>
    <t>Subocupare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</si>
  <si>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</si>
  <si>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</si>
  <si>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</si>
  <si>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</si>
  <si>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</si>
  <si>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</si>
  <si>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</si>
  <si>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Rata de ocupare</t>
  </si>
  <si>
    <t>mii persoane</t>
  </si>
  <si>
    <t>Feme</t>
  </si>
  <si>
    <t>Forța de muncă potențială</t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</si>
  <si>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Forța de muncă subutilizată, anii 2019-2021</t>
    </r>
  </si>
  <si>
    <r>
      <t>Figura 11.</t>
    </r>
    <r>
      <rPr>
        <b/>
        <i/>
        <sz val="9"/>
        <color theme="1"/>
        <rFont val="Arial"/>
        <family val="2"/>
        <charset val="204"/>
      </rPr>
      <t xml:space="preserve"> Structura forței de muncă subutilizată, anii 2019-2021</t>
    </r>
  </si>
  <si>
    <r>
      <t>Figura 17.</t>
    </r>
    <r>
      <rPr>
        <b/>
        <i/>
        <sz val="9"/>
        <color theme="1"/>
        <rFont val="Arial"/>
        <family val="2"/>
        <charset val="204"/>
      </rPr>
      <t xml:space="preserve"> Ponderea tinerilor NEET pe grupe de vârstă și sexe, anii 2019-2021</t>
    </r>
  </si>
  <si>
    <r>
      <t xml:space="preserve">Figura 16. </t>
    </r>
    <r>
      <rPr>
        <b/>
        <i/>
        <sz val="9"/>
        <color theme="1"/>
        <rFont val="Arial"/>
        <family val="2"/>
        <charset val="204"/>
      </rPr>
      <t>Populația în afara forței de muncă după categorii și sexe, anul 2021</t>
    </r>
    <r>
      <rPr>
        <b/>
        <sz val="9"/>
        <color theme="1"/>
        <rFont val="Arial"/>
        <family val="2"/>
        <charset val="204"/>
      </rPr>
      <t>, %</t>
    </r>
  </si>
  <si>
    <r>
      <t xml:space="preserve">Figura 15. </t>
    </r>
    <r>
      <rPr>
        <b/>
        <i/>
        <sz val="9"/>
        <color theme="1"/>
        <rFont val="Arial"/>
        <family val="2"/>
        <charset val="204"/>
      </rPr>
      <t>Populația în afara forței de muncă după categorii, anii 2020-2021, %</t>
    </r>
  </si>
  <si>
    <r>
      <t>Figura 14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Indicatorii de sub-utilizare a forței de muncă pe medii, anii 2019-2021</t>
    </r>
  </si>
  <si>
    <r>
      <t>Figura 13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Indicatorii de sub-utilizare a forței de muncă pe sexe, anii 2019-2021</t>
    </r>
  </si>
  <si>
    <r>
      <t>Figura 12.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componente, anii 2019-2021</t>
    </r>
  </si>
  <si>
    <r>
      <t>Figura 9.</t>
    </r>
    <r>
      <rPr>
        <b/>
        <i/>
        <sz val="9"/>
        <color theme="1"/>
        <rFont val="Arial"/>
        <family val="2"/>
        <charset val="204"/>
      </rPr>
      <t xml:space="preserve"> Evoluția forței de muncă subutilizate, anii 2019-2021</t>
    </r>
  </si>
  <si>
    <r>
      <t>Figura 8.</t>
    </r>
    <r>
      <rPr>
        <b/>
        <i/>
        <sz val="9"/>
        <color theme="1"/>
        <rFont val="Arial"/>
        <family val="2"/>
        <charset val="204"/>
      </rPr>
      <t xml:space="preserve"> Rata șomajului pe sexe și medii, anii 2019-2021</t>
    </r>
  </si>
  <si>
    <r>
      <t>Figura 7</t>
    </r>
    <r>
      <rPr>
        <b/>
        <i/>
        <sz val="9"/>
        <color theme="1"/>
        <rFont val="Arial"/>
        <family val="2"/>
        <charset val="204"/>
      </rPr>
      <t>. Distribuția populației ocupate după statutul profesional, pe sexe și medii, 2021</t>
    </r>
  </si>
  <si>
    <r>
      <t xml:space="preserve">Figura 6. </t>
    </r>
    <r>
      <rPr>
        <b/>
        <i/>
        <sz val="9"/>
        <color theme="1"/>
        <rFont val="Arial"/>
        <family val="2"/>
        <charset val="204"/>
      </rPr>
      <t>Distribuția</t>
    </r>
    <r>
      <rPr>
        <b/>
        <sz val="9"/>
        <color theme="1"/>
        <rFont val="Arial"/>
        <family val="2"/>
        <charset val="204"/>
      </rPr>
      <t xml:space="preserve"> p</t>
    </r>
    <r>
      <rPr>
        <b/>
        <i/>
        <sz val="9"/>
        <color theme="1"/>
        <rFont val="Arial"/>
        <family val="2"/>
        <charset val="204"/>
      </rPr>
      <t>opulației ocupate pe regiuni statistice și după activități economice, 2021</t>
    </r>
  </si>
  <si>
    <r>
      <t>Figura 5.</t>
    </r>
    <r>
      <rPr>
        <b/>
        <i/>
        <sz val="9"/>
        <color theme="1"/>
        <rFont val="Arial"/>
        <family val="2"/>
        <charset val="204"/>
      </rPr>
      <t xml:space="preserve"> Distribuția populației ocupate după activități economice, pe sexe și medii, 2021</t>
    </r>
  </si>
  <si>
    <r>
      <t>Figura 4.</t>
    </r>
    <r>
      <rPr>
        <b/>
        <i/>
        <sz val="9"/>
        <color theme="1"/>
        <rFont val="Arial"/>
        <family val="2"/>
        <charset val="204"/>
      </rPr>
      <t xml:space="preserve"> Distribuția populației ocupate după activități economice, anii 2020-2021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</si>
  <si>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Rata de ocupare pe grupe de vârstă și în funcție de sexe și medii, anul 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</si>
  <si>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Rata de ocupare  pe sexe și medii, anii 2019-2021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</si>
  <si>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Rata de participare la forța de muncă pe sexe și medii, anii 2019-2021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</si>
</sst>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9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9" fillId="0" borderId="0"/>
    <xf numFmtId="0" fontId="7" fillId="0" borderId="0"/>
  </cellStyleXfs>
  <cellXfs count="212">
    <xf numFmtId="0" fontId="0" fillId="0" borderId="0" xfId="0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5" fontId="9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3" xfId="0" applyNumberFormat="1" applyFont="1" applyBorder="1"/>
    <xf numFmtId="164" fontId="13" fillId="0" borderId="4" xfId="0" applyNumberFormat="1" applyFont="1" applyBorder="1"/>
    <xf numFmtId="0" fontId="1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0" fillId="0" borderId="0" xfId="0" applyFont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center" vertical="center"/>
    </xf>
    <xf numFmtId="0" fontId="13" fillId="0" borderId="0" xfId="1" applyFont="1"/>
    <xf numFmtId="0" fontId="13" fillId="0" borderId="2" xfId="1" applyFont="1" applyBorder="1" applyAlignment="1">
      <alignment wrapText="1"/>
    </xf>
    <xf numFmtId="164" fontId="13" fillId="0" borderId="2" xfId="1" applyNumberFormat="1" applyFont="1" applyBorder="1"/>
    <xf numFmtId="0" fontId="13" fillId="0" borderId="3" xfId="1" applyFont="1" applyBorder="1" applyAlignment="1">
      <alignment wrapText="1"/>
    </xf>
    <xf numFmtId="164" fontId="13" fillId="0" borderId="3" xfId="1" applyNumberFormat="1" applyFont="1" applyBorder="1"/>
    <xf numFmtId="0" fontId="13" fillId="0" borderId="4" xfId="1" applyFont="1" applyBorder="1"/>
    <xf numFmtId="164" fontId="13" fillId="0" borderId="4" xfId="1" applyNumberFormat="1" applyFont="1" applyBorder="1"/>
    <xf numFmtId="164" fontId="13" fillId="0" borderId="0" xfId="1" applyNumberFormat="1" applyFont="1"/>
    <xf numFmtId="0" fontId="13" fillId="0" borderId="1" xfId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/>
    </xf>
    <xf numFmtId="164" fontId="13" fillId="3" borderId="1" xfId="1" applyNumberFormat="1" applyFont="1" applyFill="1" applyBorder="1" applyAlignment="1">
      <alignment horizontal="left" vertical="center"/>
    </xf>
    <xf numFmtId="164" fontId="13" fillId="4" borderId="1" xfId="1" applyNumberFormat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left" vertical="center"/>
    </xf>
    <xf numFmtId="164" fontId="13" fillId="6" borderId="1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7" borderId="1" xfId="1" applyFont="1" applyFill="1" applyBorder="1" applyAlignment="1">
      <alignment horizontal="left" vertical="center"/>
    </xf>
    <xf numFmtId="0" fontId="14" fillId="0" borderId="0" xfId="1" applyFont="1"/>
    <xf numFmtId="0" fontId="3" fillId="0" borderId="0" xfId="0" applyFont="1" applyAlignment="1">
      <alignment horizontal="left" vertical="top"/>
    </xf>
    <xf numFmtId="164" fontId="13" fillId="0" borderId="1" xfId="1" applyNumberFormat="1" applyFont="1" applyBorder="1"/>
    <xf numFmtId="0" fontId="4" fillId="0" borderId="1" xfId="1" applyFont="1" applyBorder="1" applyAlignment="1">
      <alignment horizontal="center" vertical="center"/>
    </xf>
    <xf numFmtId="164" fontId="18" fillId="0" borderId="0" xfId="1" applyNumberFormat="1" applyFont="1"/>
    <xf numFmtId="0" fontId="13" fillId="0" borderId="0" xfId="0" applyFont="1" applyBorder="1" applyAlignment="1">
      <alignment horizontal="center"/>
    </xf>
    <xf numFmtId="0" fontId="6" fillId="0" borderId="0" xfId="0" applyFont="1" applyBorder="1"/>
    <xf numFmtId="164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4" fillId="0" borderId="0" xfId="2" applyFont="1" applyAlignment="1">
      <alignment horizontal="left" vertical="top"/>
    </xf>
    <xf numFmtId="0" fontId="3" fillId="0" borderId="0" xfId="2" applyFont="1" applyAlignment="1">
      <alignment horizontal="left" vertical="top"/>
    </xf>
    <xf numFmtId="0" fontId="5" fillId="0" borderId="0" xfId="2" applyFont="1"/>
    <xf numFmtId="0" fontId="3" fillId="0" borderId="1" xfId="2" applyFont="1" applyBorder="1" applyAlignment="1">
      <alignment horizontal="center" vertical="center" wrapText="1"/>
    </xf>
    <xf numFmtId="164" fontId="13" fillId="8" borderId="2" xfId="2" applyNumberFormat="1" applyFont="1" applyFill="1" applyBorder="1"/>
    <xf numFmtId="164" fontId="13" fillId="8" borderId="3" xfId="2" applyNumberFormat="1" applyFont="1" applyFill="1" applyBorder="1"/>
    <xf numFmtId="164" fontId="13" fillId="8" borderId="4" xfId="2" applyNumberFormat="1" applyFont="1" applyFill="1" applyBorder="1"/>
    <xf numFmtId="0" fontId="13" fillId="0" borderId="0" xfId="2" applyFont="1" applyAlignment="1">
      <alignment horizontal="left" vertical="top" readingOrder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top" wrapText="1"/>
    </xf>
    <xf numFmtId="164" fontId="13" fillId="0" borderId="0" xfId="2" applyNumberFormat="1" applyFont="1" applyAlignment="1">
      <alignment vertical="center"/>
    </xf>
    <xf numFmtId="164" fontId="2" fillId="0" borderId="0" xfId="2" applyNumberFormat="1" applyFont="1" applyAlignment="1">
      <alignment wrapText="1"/>
    </xf>
    <xf numFmtId="0" fontId="3" fillId="0" borderId="0" xfId="2" applyFont="1" applyAlignment="1">
      <alignment vertical="top"/>
    </xf>
    <xf numFmtId="164" fontId="13" fillId="0" borderId="0" xfId="2" applyNumberFormat="1" applyFont="1"/>
    <xf numFmtId="164" fontId="3" fillId="0" borderId="0" xfId="2" applyNumberFormat="1" applyFont="1" applyAlignment="1">
      <alignment vertical="top"/>
    </xf>
    <xf numFmtId="0" fontId="3" fillId="0" borderId="0" xfId="2" applyFont="1" applyAlignment="1">
      <alignment horizontal="left" vertical="top" wrapText="1" indent="2"/>
    </xf>
    <xf numFmtId="0" fontId="3" fillId="0" borderId="0" xfId="2" applyFont="1" applyAlignment="1">
      <alignment horizontal="left" vertical="top" wrapText="1" indent="4"/>
    </xf>
    <xf numFmtId="0" fontId="3" fillId="0" borderId="0" xfId="2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164" fontId="3" fillId="0" borderId="0" xfId="2" applyNumberFormat="1" applyFont="1" applyAlignment="1">
      <alignment horizontal="right" vertical="center"/>
    </xf>
    <xf numFmtId="0" fontId="13" fillId="0" borderId="0" xfId="2" applyFont="1"/>
    <xf numFmtId="0" fontId="3" fillId="0" borderId="1" xfId="2" applyFont="1" applyBorder="1" applyAlignment="1">
      <alignment horizontal="left" vertical="top"/>
    </xf>
    <xf numFmtId="164" fontId="13" fillId="0" borderId="1" xfId="2" applyNumberFormat="1" applyFont="1" applyBorder="1" applyAlignment="1">
      <alignment vertical="center"/>
    </xf>
    <xf numFmtId="164" fontId="2" fillId="0" borderId="1" xfId="2" applyNumberFormat="1" applyFont="1" applyBorder="1" applyAlignment="1">
      <alignment wrapText="1"/>
    </xf>
    <xf numFmtId="164" fontId="3" fillId="0" borderId="1" xfId="2" applyNumberFormat="1" applyFont="1" applyBorder="1" applyAlignment="1">
      <alignment vertical="top"/>
    </xf>
    <xf numFmtId="164" fontId="13" fillId="8" borderId="1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top" wrapText="1"/>
    </xf>
    <xf numFmtId="164" fontId="3" fillId="0" borderId="1" xfId="2" applyNumberFormat="1" applyFont="1" applyBorder="1" applyAlignment="1">
      <alignment horizontal="right" vertical="top"/>
    </xf>
    <xf numFmtId="164" fontId="3" fillId="0" borderId="1" xfId="2" applyNumberFormat="1" applyFont="1" applyBorder="1"/>
    <xf numFmtId="0" fontId="3" fillId="0" borderId="0" xfId="2" applyFont="1" applyAlignment="1">
      <alignment horizontal="right" vertical="top"/>
    </xf>
    <xf numFmtId="164" fontId="13" fillId="0" borderId="1" xfId="3" applyNumberFormat="1" applyFont="1" applyBorder="1" applyAlignment="1">
      <alignment horizontal="right"/>
    </xf>
    <xf numFmtId="164" fontId="2" fillId="0" borderId="1" xfId="3" applyNumberFormat="1" applyFont="1" applyBorder="1" applyAlignment="1">
      <alignment horizontal="right"/>
    </xf>
    <xf numFmtId="0" fontId="3" fillId="0" borderId="0" xfId="2" applyFont="1"/>
    <xf numFmtId="0" fontId="13" fillId="0" borderId="0" xfId="3" applyFont="1" applyAlignment="1">
      <alignment horizontal="center" vertical="center" wrapText="1"/>
    </xf>
    <xf numFmtId="164" fontId="3" fillId="0" borderId="0" xfId="2" applyNumberFormat="1" applyFont="1" applyAlignment="1">
      <alignment horizontal="right" vertical="top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/>
    </xf>
    <xf numFmtId="0" fontId="13" fillId="0" borderId="5" xfId="3" applyFont="1" applyBorder="1" applyAlignment="1">
      <alignment horizontal="center" vertical="top" wrapText="1"/>
    </xf>
    <xf numFmtId="0" fontId="13" fillId="0" borderId="8" xfId="3" applyFont="1" applyBorder="1" applyAlignment="1">
      <alignment horizontal="center" vertical="top" wrapText="1"/>
    </xf>
    <xf numFmtId="0" fontId="13" fillId="0" borderId="10" xfId="3" applyFont="1" applyBorder="1" applyAlignment="1">
      <alignment horizontal="center" vertical="top" wrapText="1"/>
    </xf>
    <xf numFmtId="164" fontId="3" fillId="0" borderId="2" xfId="2" applyNumberFormat="1" applyFont="1" applyBorder="1"/>
    <xf numFmtId="164" fontId="3" fillId="0" borderId="3" xfId="2" applyNumberFormat="1" applyFont="1" applyBorder="1"/>
    <xf numFmtId="164" fontId="3" fillId="0" borderId="4" xfId="2" applyNumberFormat="1" applyFont="1" applyBorder="1"/>
    <xf numFmtId="0" fontId="4" fillId="0" borderId="0" xfId="0" applyFont="1" applyAlignment="1">
      <alignment vertical="top"/>
    </xf>
    <xf numFmtId="164" fontId="3" fillId="0" borderId="9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11" xfId="2" applyNumberFormat="1" applyFont="1" applyBorder="1" applyAlignment="1">
      <alignment horizontal="right" vertical="top"/>
    </xf>
    <xf numFmtId="164" fontId="3" fillId="0" borderId="10" xfId="2" applyNumberFormat="1" applyFont="1" applyBorder="1" applyAlignment="1">
      <alignment horizontal="right" vertical="top"/>
    </xf>
    <xf numFmtId="0" fontId="3" fillId="0" borderId="4" xfId="2" applyFont="1" applyBorder="1" applyAlignment="1">
      <alignment horizontal="left" vertical="top"/>
    </xf>
    <xf numFmtId="164" fontId="3" fillId="0" borderId="8" xfId="2" applyNumberFormat="1" applyFont="1" applyBorder="1" applyAlignment="1">
      <alignment horizontal="right" vertical="top"/>
    </xf>
    <xf numFmtId="0" fontId="3" fillId="0" borderId="3" xfId="2" applyFont="1" applyBorder="1" applyAlignment="1">
      <alignment horizontal="left" vertical="top"/>
    </xf>
    <xf numFmtId="164" fontId="3" fillId="0" borderId="6" xfId="2" applyNumberFormat="1" applyFont="1" applyBorder="1" applyAlignment="1">
      <alignment horizontal="right" vertical="top"/>
    </xf>
    <xf numFmtId="164" fontId="3" fillId="0" borderId="5" xfId="2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0" fontId="3" fillId="0" borderId="1" xfId="2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1" fontId="3" fillId="0" borderId="2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" fontId="3" fillId="0" borderId="4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1" fontId="3" fillId="0" borderId="3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0" xfId="0" applyFont="1"/>
    <xf numFmtId="164" fontId="4" fillId="0" borderId="0" xfId="0" applyNumberFormat="1" applyFont="1"/>
    <xf numFmtId="0" fontId="21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Normal" xfId="0" builtinId="0"/>
    <cellStyle name="Normal 2" xfId="3" xr:uid="{EA7780D2-C32F-4485-9301-23415D8CF8F5}"/>
    <cellStyle name="Обычный 2" xfId="2" xr:uid="{405EB939-7F62-4FFF-9789-29B47CE56DC3}"/>
    <cellStyle name="Обычный 3" xfId="1" xr:uid="{71C17D46-0796-43A2-8811-2519A7555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622994077859728E-2"/>
          <c:y val="7.5597680877443313E-2"/>
          <c:w val="0.88202432603253977"/>
          <c:h val="0.68559740875980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646803857042877E-17"/>
                  <c:y val="-3.8662069161469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58-4514-BFDA-2AD5123DEF11}"/>
                </c:ext>
              </c:extLst>
            </c:dLbl>
            <c:dLbl>
              <c:idx val="1"/>
              <c:layout>
                <c:manualLayout>
                  <c:x val="0"/>
                  <c:y val="-2.5774712774312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58-4514-BFDA-2AD5123DEF11}"/>
                </c:ext>
              </c:extLst>
            </c:dLbl>
            <c:dLbl>
              <c:idx val="2"/>
              <c:layout>
                <c:manualLayout>
                  <c:x val="2.7593345354182315E-3"/>
                  <c:y val="-3.2218390967891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58-4514-BFDA-2AD5123DEF11}"/>
                </c:ext>
              </c:extLst>
            </c:dLbl>
            <c:dLbl>
              <c:idx val="3"/>
              <c:layout>
                <c:manualLayout>
                  <c:x val="-5.5186690708364629E-3"/>
                  <c:y val="-3.2218390967891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58-4514-BFDA-2AD5123DEF11}"/>
                </c:ext>
              </c:extLst>
            </c:dLbl>
            <c:dLbl>
              <c:idx val="4"/>
              <c:layout>
                <c:manualLayout>
                  <c:x val="-1.0117443085634302E-16"/>
                  <c:y val="-3.8662069161469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58-4514-BFDA-2AD5123DE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figura_1!$A$17:$A$21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figura_1!$B$17:$B$21</c:f>
              <c:numCache>
                <c:formatCode>0,0</c:formatCode>
                <c:ptCount val="5"/>
                <c:pt idx="0">
                  <c:v>42.3</c:v>
                </c:pt>
                <c:pt idx="1">
                  <c:v>47</c:v>
                </c:pt>
                <c:pt idx="2">
                  <c:v>38.200000000000003</c:v>
                </c:pt>
                <c:pt idx="3">
                  <c:v>49.4</c:v>
                </c:pt>
                <c:pt idx="4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2-43C5-8901-1FA448FB60F4}"/>
            </c:ext>
          </c:extLst>
        </c:ser>
        <c:ser>
          <c:idx val="1"/>
          <c:order val="1"/>
          <c:tx>
            <c:strRef>
              <c:f>figura_1!$C$16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9925187270795E-3"/>
                  <c:y val="6.3645275008066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2-43C5-8901-1FA448FB60F4}"/>
                </c:ext>
              </c:extLst>
            </c:dLbl>
            <c:dLbl>
              <c:idx val="1"/>
              <c:layout>
                <c:manualLayout>
                  <c:x val="8.4070622451553577E-3"/>
                  <c:y val="1.288735638715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2-43C5-8901-1FA448FB60F4}"/>
                </c:ext>
              </c:extLst>
            </c:dLbl>
            <c:dLbl>
              <c:idx val="2"/>
              <c:layout>
                <c:manualLayout>
                  <c:x val="9.2122664804514183E-5"/>
                  <c:y val="1.9331034580734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2-43C5-8901-1FA448FB60F4}"/>
                </c:ext>
              </c:extLst>
            </c:dLbl>
            <c:dLbl>
              <c:idx val="3"/>
              <c:layout>
                <c:manualLayout>
                  <c:x val="2.8883931743187942E-3"/>
                  <c:y val="-7.915069277151224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F2-43C5-8901-1FA448FB60F4}"/>
                </c:ext>
              </c:extLst>
            </c:dLbl>
            <c:dLbl>
              <c:idx val="4"/>
              <c:layout>
                <c:manualLayout>
                  <c:x val="1.1221800741717814E-2"/>
                  <c:y val="6.2858841842709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F2-43C5-8901-1FA448FB60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figura_1!$A$17:$A$21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figura_1!$C$17:$C$21</c:f>
              <c:numCache>
                <c:formatCode>General</c:formatCode>
                <c:ptCount val="5"/>
                <c:pt idx="0">
                  <c:v>40.299999999999997</c:v>
                </c:pt>
                <c:pt idx="1">
                  <c:v>45.1</c:v>
                </c:pt>
                <c:pt idx="2">
                  <c:v>36.1</c:v>
                </c:pt>
                <c:pt idx="3">
                  <c:v>46.5</c:v>
                </c:pt>
                <c:pt idx="4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F2-43C5-8901-1FA448FB60F4}"/>
            </c:ext>
          </c:extLst>
        </c:ser>
        <c:ser>
          <c:idx val="2"/>
          <c:order val="2"/>
          <c:tx>
            <c:strRef>
              <c:f>figura_1!$D$16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834010818764057E-2"/>
                  <c:y val="3.2218390967891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F2-43C5-8901-1FA448FB60F4}"/>
                </c:ext>
              </c:extLst>
            </c:dLbl>
            <c:dLbl>
              <c:idx val="1"/>
              <c:layout>
                <c:manualLayout>
                  <c:x val="3.8630683495855189E-2"/>
                  <c:y val="1.288735638715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F2-43C5-8901-1FA448FB60F4}"/>
                </c:ext>
              </c:extLst>
            </c:dLbl>
            <c:dLbl>
              <c:idx val="2"/>
              <c:layout>
                <c:manualLayout>
                  <c:x val="3.03526798896005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F2-43C5-8901-1FA448FB60F4}"/>
                </c:ext>
              </c:extLst>
            </c:dLbl>
            <c:dLbl>
              <c:idx val="3"/>
              <c:layout>
                <c:manualLayout>
                  <c:x val="4.1390018031273575E-2"/>
                  <c:y val="-1.933103458073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F2-43C5-8901-1FA448FB60F4}"/>
                </c:ext>
              </c:extLst>
            </c:dLbl>
            <c:dLbl>
              <c:idx val="4"/>
              <c:layout>
                <c:manualLayout>
                  <c:x val="3.5871348960437012E-2"/>
                  <c:y val="-2.95331838840398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F2-43C5-8901-1FA448FB60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figura_1!$A$17:$A$21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figura_1!$D$17:$D$21</c:f>
              <c:numCache>
                <c:formatCode>General</c:formatCode>
                <c:ptCount val="5"/>
                <c:pt idx="0">
                  <c:v>41.1</c:v>
                </c:pt>
                <c:pt idx="1">
                  <c:v>46.5</c:v>
                </c:pt>
                <c:pt idx="2">
                  <c:v>36.4</c:v>
                </c:pt>
                <c:pt idx="3">
                  <c:v>47.1</c:v>
                </c:pt>
                <c:pt idx="4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F2-43C5-8901-1FA448FB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399496"/>
        <c:axId val="316405400"/>
      </c:barChart>
      <c:catAx>
        <c:axId val="31639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405400"/>
        <c:crosses val="autoZero"/>
        <c:auto val="1"/>
        <c:lblAlgn val="ctr"/>
        <c:lblOffset val="100"/>
        <c:noMultiLvlLbl val="0"/>
      </c:catAx>
      <c:valAx>
        <c:axId val="3164054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3994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06218692688132"/>
          <c:y val="0.91387519324604027"/>
          <c:w val="0.4846347434112197"/>
          <c:h val="8.612480675395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0937899657737"/>
          <c:y val="8.8467614533965247E-2"/>
          <c:w val="0.82212226634474594"/>
          <c:h val="0.5620311276879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figura_7!$B$16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54139915406303E-2"/>
                  <c:y val="-1.34901525376614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99-4C03-97EC-1DE30C7BC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figura_7!$A$17:$A$20</c:f>
              <c:strCache>
                <c:ptCount val="4"/>
                <c:pt idx="0">
                  <c:v>Salariați</c:v>
                </c:pt>
                <c:pt idx="1">
                  <c:v>Lucratori pe cont propriu</c:v>
                </c:pt>
                <c:pt idx="2">
                  <c:v>Lucrători familiali neremunerați</c:v>
                </c:pt>
                <c:pt idx="3">
                  <c:v>Patroni,Membri ai cooperativei</c:v>
                </c:pt>
              </c:strCache>
            </c:strRef>
          </c:cat>
          <c:val>
            <c:numRef>
              <c:f>figura_7!$B$17:$B$20</c:f>
              <c:numCache>
                <c:formatCode>0,0</c:formatCode>
                <c:ptCount val="4"/>
                <c:pt idx="0">
                  <c:v>73.158498266397004</c:v>
                </c:pt>
                <c:pt idx="1">
                  <c:v>23.720339136087837</c:v>
                </c:pt>
                <c:pt idx="2">
                  <c:v>2.5638363189829527</c:v>
                </c:pt>
                <c:pt idx="3">
                  <c:v>0.55732627853221617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9-4C03-97EC-1DE30C7BCA98}"/>
            </c:ext>
          </c:extLst>
        </c:ser>
        <c:ser>
          <c:idx val="1"/>
          <c:order val="1"/>
          <c:tx>
            <c:strRef>
              <c:f>figura_7!$C$16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20802055659156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99-4C03-97EC-1DE30C7BCA98}"/>
                </c:ext>
              </c:extLst>
            </c:dLbl>
            <c:dLbl>
              <c:idx val="1"/>
              <c:layout>
                <c:manualLayout>
                  <c:x val="1.60401027829577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9-4C03-97EC-1DE30C7BCA98}"/>
                </c:ext>
              </c:extLst>
            </c:dLbl>
            <c:dLbl>
              <c:idx val="2"/>
              <c:layout>
                <c:manualLayout>
                  <c:x val="1.6040102782957758E-2"/>
                  <c:y val="-6.92469386215812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99-4C03-97EC-1DE30C7BCA98}"/>
                </c:ext>
              </c:extLst>
            </c:dLbl>
            <c:dLbl>
              <c:idx val="3"/>
              <c:layout>
                <c:manualLayout>
                  <c:x val="2.3916296727798648E-2"/>
                  <c:y val="1.834862385321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9-4C03-97EC-1DE30C7BC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figura_7!$A$17:$A$20</c:f>
              <c:strCache>
                <c:ptCount val="4"/>
                <c:pt idx="0">
                  <c:v>Salariați</c:v>
                </c:pt>
                <c:pt idx="1">
                  <c:v>Lucratori pe cont propriu</c:v>
                </c:pt>
                <c:pt idx="2">
                  <c:v>Lucrători familiali neremunerați</c:v>
                </c:pt>
                <c:pt idx="3">
                  <c:v>Patroni,Membri ai cooperativei</c:v>
                </c:pt>
              </c:strCache>
            </c:strRef>
          </c:cat>
          <c:val>
            <c:numRef>
              <c:f>figura_7!$C$17:$C$20</c:f>
              <c:numCache>
                <c:formatCode>0,0</c:formatCode>
                <c:ptCount val="4"/>
                <c:pt idx="0">
                  <c:v>83.700307414150046</c:v>
                </c:pt>
                <c:pt idx="1">
                  <c:v>9.2746174804026591</c:v>
                </c:pt>
                <c:pt idx="2">
                  <c:v>6.5930470960475676</c:v>
                </c:pt>
                <c:pt idx="3">
                  <c:v>0.43202800939973085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99-4C03-97EC-1DE30C7BC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9372152"/>
        <c:axId val="569372480"/>
      </c:barChart>
      <c:catAx>
        <c:axId val="56937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372480"/>
        <c:crossesAt val="0"/>
        <c:auto val="1"/>
        <c:lblAlgn val="ctr"/>
        <c:lblOffset val="100"/>
        <c:noMultiLvlLbl val="0"/>
      </c:catAx>
      <c:valAx>
        <c:axId val="569372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37215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33629212636319"/>
          <c:y val="0.90303790225273983"/>
          <c:w val="0.42446705214652763"/>
          <c:h val="9.476483685984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7995450894958"/>
          <c:y val="8.6583162516627926E-2"/>
          <c:w val="0.8248137530189138"/>
          <c:h val="0.54051603560039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figura_7!$D$16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671831260561834E-2"/>
                  <c:y val="-6.1022105858459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D7-4489-97E6-11DFD0E2A05F}"/>
                </c:ext>
              </c:extLst>
            </c:dLbl>
            <c:dLbl>
              <c:idx val="2"/>
              <c:layout>
                <c:manualLayout>
                  <c:x val="-1.240309875633698E-2"/>
                  <c:y val="6.1022105858458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D7-4489-97E6-11DFD0E2A05F}"/>
                </c:ext>
              </c:extLst>
            </c:dLbl>
            <c:dLbl>
              <c:idx val="3"/>
              <c:layout>
                <c:manualLayout>
                  <c:x val="-4.0691914656100963E-3"/>
                  <c:y val="-6.1022105858458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D7-4489-97E6-11DFD0E2A0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figura_7!$A$17:$A$20</c:f>
              <c:strCache>
                <c:ptCount val="4"/>
                <c:pt idx="0">
                  <c:v>Salariați</c:v>
                </c:pt>
                <c:pt idx="1">
                  <c:v>Lucratori pe cont propriu</c:v>
                </c:pt>
                <c:pt idx="2">
                  <c:v>Lucrători familiali neremunerați</c:v>
                </c:pt>
                <c:pt idx="3">
                  <c:v>Patroni,Membri ai cooperativei</c:v>
                </c:pt>
              </c:strCache>
            </c:strRef>
          </c:cat>
          <c:val>
            <c:numRef>
              <c:f>figura_7!$D$17:$D$20</c:f>
              <c:numCache>
                <c:formatCode>0,0</c:formatCode>
                <c:ptCount val="4"/>
                <c:pt idx="0">
                  <c:v>89.888247969763384</c:v>
                </c:pt>
                <c:pt idx="1">
                  <c:v>9.3262964105891442</c:v>
                </c:pt>
                <c:pt idx="2">
                  <c:v>0.10866612333604998</c:v>
                </c:pt>
                <c:pt idx="3">
                  <c:v>0.67678949631141816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0-4861-9CC2-A93BF7736212}"/>
            </c:ext>
          </c:extLst>
        </c:ser>
        <c:ser>
          <c:idx val="1"/>
          <c:order val="1"/>
          <c:tx>
            <c:strRef>
              <c:f>figura_7!$E$16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801407786250227E-2"/>
                  <c:y val="-1.2851402371336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0-4861-9CC2-A93BF7736212}"/>
                </c:ext>
              </c:extLst>
            </c:dLbl>
            <c:dLbl>
              <c:idx val="2"/>
              <c:layout>
                <c:manualLayout>
                  <c:x val="1.1004124958337401E-2"/>
                  <c:y val="-3.536692206968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9-4646-BC92-CD83F219E30A}"/>
                </c:ext>
              </c:extLst>
            </c:dLbl>
            <c:dLbl>
              <c:idx val="3"/>
              <c:layout>
                <c:manualLayout>
                  <c:x val="1.5203750560481028E-2"/>
                  <c:y val="2.7597367496743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9-4646-BC92-CD83F219E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figura_7!$A$17:$A$20</c:f>
              <c:strCache>
                <c:ptCount val="4"/>
                <c:pt idx="0">
                  <c:v>Salariați</c:v>
                </c:pt>
                <c:pt idx="1">
                  <c:v>Lucratori pe cont propriu</c:v>
                </c:pt>
                <c:pt idx="2">
                  <c:v>Lucrători familiali neremunerați</c:v>
                </c:pt>
                <c:pt idx="3">
                  <c:v>Patroni,Membri ai cooperativei</c:v>
                </c:pt>
              </c:strCache>
            </c:strRef>
          </c:cat>
          <c:val>
            <c:numRef>
              <c:f>figura_7!$E$17:$E$20</c:f>
              <c:numCache>
                <c:formatCode>0,0</c:formatCode>
                <c:ptCount val="4"/>
                <c:pt idx="0">
                  <c:v>68.588978725053948</c:v>
                </c:pt>
                <c:pt idx="1">
                  <c:v>23.015623451977376</c:v>
                </c:pt>
                <c:pt idx="2">
                  <c:v>8.0439024600367866</c:v>
                </c:pt>
                <c:pt idx="3">
                  <c:v>0.35149536293188488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0-4861-9CC2-A93BF7736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9445656"/>
        <c:axId val="559444672"/>
      </c:barChart>
      <c:catAx>
        <c:axId val="55944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444672"/>
        <c:crosses val="autoZero"/>
        <c:auto val="1"/>
        <c:lblAlgn val="ctr"/>
        <c:lblOffset val="100"/>
        <c:noMultiLvlLbl val="0"/>
      </c:catAx>
      <c:valAx>
        <c:axId val="5594446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4456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11991069988789"/>
          <c:y val="0.88460145760922393"/>
          <c:w val="0.34708780322977856"/>
          <c:h val="9.2260442092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58442694663169E-2"/>
          <c:y val="9.2409240924092403E-2"/>
          <c:w val="0.91598600174978129"/>
          <c:h val="0.61567994594735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figura_8!$A$15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figura_8!$B$14:$F$14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figura_8!$B$15:$F$15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5.8</c:v>
                </c:pt>
                <c:pt idx="2">
                  <c:v>4.4000000000000004</c:v>
                </c:pt>
                <c:pt idx="3">
                  <c:v>4.9000000000000004</c:v>
                </c:pt>
                <c:pt idx="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0-4BF1-9DEA-4AE044402F58}"/>
            </c:ext>
          </c:extLst>
        </c:ser>
        <c:ser>
          <c:idx val="1"/>
          <c:order val="1"/>
          <c:tx>
            <c:strRef>
              <c:f>figura_8!$A$16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figura_8!$B$14:$F$14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figura_8!$B$16:$F$16</c:f>
              <c:numCache>
                <c:formatCode>General</c:formatCode>
                <c:ptCount val="5"/>
                <c:pt idx="0">
                  <c:v>3.8</c:v>
                </c:pt>
                <c:pt idx="1">
                  <c:v>4.3</c:v>
                </c:pt>
                <c:pt idx="2">
                  <c:v>3.2</c:v>
                </c:pt>
                <c:pt idx="3">
                  <c:v>4.5</c:v>
                </c:pt>
                <c:pt idx="4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0-4BF1-9DEA-4AE044402F58}"/>
            </c:ext>
          </c:extLst>
        </c:ser>
        <c:ser>
          <c:idx val="2"/>
          <c:order val="2"/>
          <c:tx>
            <c:strRef>
              <c:f>figura_8!$A$17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figura_8!$B$14:$F$14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figura_8!$B$17:$F$17</c:f>
              <c:numCache>
                <c:formatCode>General</c:formatCode>
                <c:ptCount val="5"/>
                <c:pt idx="0">
                  <c:v>3.2</c:v>
                </c:pt>
                <c:pt idx="1">
                  <c:v>3.8</c:v>
                </c:pt>
                <c:pt idx="2">
                  <c:v>2.5</c:v>
                </c:pt>
                <c:pt idx="3">
                  <c:v>3.2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40-4BF1-9DEA-4AE044402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5"/>
        <c:axId val="571027040"/>
        <c:axId val="571028680"/>
      </c:barChart>
      <c:catAx>
        <c:axId val="5710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028680"/>
        <c:crosses val="autoZero"/>
        <c:auto val="1"/>
        <c:lblAlgn val="ctr"/>
        <c:lblOffset val="100"/>
        <c:noMultiLvlLbl val="0"/>
      </c:catAx>
      <c:valAx>
        <c:axId val="5710286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0270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56299212598429"/>
          <c:y val="0.89472259036927304"/>
          <c:w val="0.55454068241469812"/>
          <c:h val="0.10527740963072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figura_9!$B$120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figura_9!$C$120:$J$120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D-4DA2-87CC-76461647AD82}"/>
            </c:ext>
          </c:extLst>
        </c:ser>
        <c:ser>
          <c:idx val="1"/>
          <c:order val="1"/>
          <c:tx>
            <c:strRef>
              <c:f>figura_9!$B$121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figura_9!$C$121:$J$121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D-4DA2-87CC-76461647AD82}"/>
            </c:ext>
          </c:extLst>
        </c:ser>
        <c:ser>
          <c:idx val="2"/>
          <c:order val="2"/>
          <c:tx>
            <c:strRef>
              <c:f>figura_9!$B$122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figura_9!$C$122:$J$122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8D-4DA2-87CC-76461647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figura_9!$B$94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figura_9!$C$93:$J$93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figura_9!$C$94:$J$94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C-4B8B-967E-164B5325A3D0}"/>
            </c:ext>
          </c:extLst>
        </c:ser>
        <c:ser>
          <c:idx val="1"/>
          <c:order val="1"/>
          <c:tx>
            <c:strRef>
              <c:f>figura_9!$B$95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figura_9!$C$93:$J$93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figura_9!$C$95:$J$95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C-4B8B-967E-164B5325A3D0}"/>
            </c:ext>
          </c:extLst>
        </c:ser>
        <c:ser>
          <c:idx val="2"/>
          <c:order val="2"/>
          <c:tx>
            <c:strRef>
              <c:f>figura_9!$B$96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figura_9!$C$93:$J$93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figura_9!$C$96:$J$96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C-4B8B-967E-164B5325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figura_9!$B$103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figura_9!$C$102:$J$102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figura_9!$C$103:$J$103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E-464C-89B0-150ECDDA2357}"/>
            </c:ext>
          </c:extLst>
        </c:ser>
        <c:ser>
          <c:idx val="1"/>
          <c:order val="1"/>
          <c:tx>
            <c:strRef>
              <c:f>figura_9!$B$104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figura_9!$C$102:$J$102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figura_9!$C$104:$J$104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E-464C-89B0-150ECDDA2357}"/>
            </c:ext>
          </c:extLst>
        </c:ser>
        <c:ser>
          <c:idx val="2"/>
          <c:order val="2"/>
          <c:tx>
            <c:strRef>
              <c:f>figura_9!$B$105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figura_9!$C$102:$J$102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figura_9!$C$105:$J$105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E-464C-89B0-150ECDDA2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figura_9!$B$121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7B-4830-B8FA-3EFB0029EACD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B-4830-B8FA-3EFB0029EACD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7B-4830-B8FA-3EFB0029EACD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B-4830-B8FA-3EFB0029EACD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7B-4830-B8FA-3EFB0029EACD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B-4830-B8FA-3EFB0029EACD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7B-4830-B8FA-3EFB0029EA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figura_9!$C$121:$J$121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7B-4830-B8FA-3EFB0029EACD}"/>
            </c:ext>
          </c:extLst>
        </c:ser>
        <c:ser>
          <c:idx val="1"/>
          <c:order val="1"/>
          <c:tx>
            <c:strRef>
              <c:f>figura_9!$B$122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7B-4830-B8FA-3EFB0029EACD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7B-4830-B8FA-3EFB0029EACD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7B-4830-B8FA-3EFB0029EACD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7B-4830-B8FA-3EFB0029EACD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7B-4830-B8FA-3EFB0029EACD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7B-4830-B8FA-3EFB0029EACD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7B-4830-B8FA-3EFB0029EA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figura_9!$C$122:$J$122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87B-4830-B8FA-3EFB0029E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figura_9!$B$120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4-4860-87D5-293993D823F3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4-4860-87D5-293993D823F3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64-4860-87D5-293993D823F3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64-4860-87D5-293993D823F3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64-4860-87D5-293993D823F3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64-4860-87D5-293993D82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figura_9!$C$120:$J$120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64-4860-87D5-293993D823F3}"/>
            </c:ext>
          </c:extLst>
        </c:ser>
        <c:ser>
          <c:idx val="1"/>
          <c:order val="1"/>
          <c:tx>
            <c:strRef>
              <c:f>figura_9!$B$121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64-4860-87D5-293993D823F3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64-4860-87D5-293993D823F3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64-4860-87D5-293993D823F3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64-4860-87D5-293993D823F3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64-4860-87D5-293993D82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figura_9!$C$121:$J$121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64-4860-87D5-293993D823F3}"/>
            </c:ext>
          </c:extLst>
        </c:ser>
        <c:ser>
          <c:idx val="2"/>
          <c:order val="2"/>
          <c:tx>
            <c:strRef>
              <c:f>figura_9!$B$122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64-4860-87D5-293993D823F3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64-4860-87D5-293993D823F3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64-4860-87D5-293993D823F3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364-4860-87D5-293993D82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figura_9!$C$119:$J$119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figura_9!$C$122:$J$122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364-4860-87D5-293993D82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00678631387286E-2"/>
          <c:y val="0.1210891444324855"/>
          <c:w val="0.85388342673382045"/>
          <c:h val="0.57724579391604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figura_9!$B$19</c:f>
              <c:strCache>
                <c:ptCount val="1"/>
                <c:pt idx="0">
                  <c:v>Forța de muncă subutilizată,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figura_9!$A$20:$A$22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figura_9!$B$20:$B$22</c:f>
              <c:numCache>
                <c:formatCode>0,0</c:formatCode>
                <c:ptCount val="3"/>
                <c:pt idx="0">
                  <c:v>97.9</c:v>
                </c:pt>
                <c:pt idx="1">
                  <c:v>84.4</c:v>
                </c:pt>
                <c:pt idx="2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1-473C-ABB1-C64AB7A60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49928"/>
        <c:axId val="478848616"/>
      </c:barChart>
      <c:lineChart>
        <c:grouping val="standard"/>
        <c:varyColors val="0"/>
        <c:ser>
          <c:idx val="1"/>
          <c:order val="1"/>
          <c:tx>
            <c:strRef>
              <c:f>figura_9!$C$19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0372050443431938E-2"/>
                  <c:y val="-2.8193400027967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1-473C-ABB1-C64AB7A60F4F}"/>
                </c:ext>
              </c:extLst>
            </c:dLbl>
            <c:dLbl>
              <c:idx val="1"/>
              <c:layout>
                <c:manualLayout>
                  <c:x val="4.5558075665147905E-2"/>
                  <c:y val="-5.0684863223654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1-473C-ABB1-C64AB7A60F4F}"/>
                </c:ext>
              </c:extLst>
            </c:dLbl>
            <c:dLbl>
              <c:idx val="2"/>
              <c:layout>
                <c:manualLayout>
                  <c:x val="3.948366557646163E-2"/>
                  <c:y val="1.626016260162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E1-473C-ABB1-C64AB7A60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figura_9!$A$20:$A$22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figura_9!$C$20:$C$22</c:f>
              <c:numCache>
                <c:formatCode>0,0</c:formatCode>
                <c:ptCount val="3"/>
                <c:pt idx="0">
                  <c:v>10.5</c:v>
                </c:pt>
                <c:pt idx="1">
                  <c:v>9.6</c:v>
                </c:pt>
                <c:pt idx="2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E1-473C-ABB1-C64AB7A60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19264"/>
        <c:axId val="484117952"/>
      </c:lineChart>
      <c:catAx>
        <c:axId val="47884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8616"/>
        <c:crosses val="autoZero"/>
        <c:auto val="1"/>
        <c:lblAlgn val="ctr"/>
        <c:lblOffset val="100"/>
        <c:noMultiLvlLbl val="0"/>
      </c:catAx>
      <c:valAx>
        <c:axId val="478848616"/>
        <c:scaling>
          <c:orientation val="minMax"/>
          <c:max val="140"/>
          <c:min val="35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9928"/>
        <c:crosses val="autoZero"/>
        <c:crossBetween val="between"/>
        <c:majorUnit val="20"/>
      </c:valAx>
      <c:valAx>
        <c:axId val="484117952"/>
        <c:scaling>
          <c:orientation val="minMax"/>
          <c:max val="15"/>
          <c:min val="5"/>
        </c:scaling>
        <c:delete val="0"/>
        <c:axPos val="r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119264"/>
        <c:crosses val="max"/>
        <c:crossBetween val="between"/>
        <c:majorUnit val="3"/>
        <c:minorUnit val="0.5"/>
      </c:valAx>
      <c:catAx>
        <c:axId val="48411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11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770831192055941"/>
          <c:w val="1"/>
          <c:h val="0.1422916880794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51502490760088E-2"/>
          <c:y val="8.4989294996163881E-2"/>
          <c:w val="0.89037149202503529"/>
          <c:h val="0.6312658415980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figura_10!$A$19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figura_10!$B$18:$D$18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figura_10!$B$19:$D$19</c:f>
              <c:numCache>
                <c:formatCode>0,0</c:formatCode>
                <c:ptCount val="3"/>
                <c:pt idx="0">
                  <c:v>46.9</c:v>
                </c:pt>
                <c:pt idx="1">
                  <c:v>33.1</c:v>
                </c:pt>
                <c:pt idx="2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6C-4F9F-ADE0-2BE4696D04B0}"/>
            </c:ext>
          </c:extLst>
        </c:ser>
        <c:ser>
          <c:idx val="1"/>
          <c:order val="1"/>
          <c:tx>
            <c:strRef>
              <c:f>figura_10!$A$20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256410256410281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6C-4F9F-ADE0-2BE4696D04B0}"/>
                </c:ext>
              </c:extLst>
            </c:dLbl>
            <c:dLbl>
              <c:idx val="1"/>
              <c:layout>
                <c:manualLayout>
                  <c:x val="1.5384615384615385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6C-4F9F-ADE0-2BE4696D04B0}"/>
                </c:ext>
              </c:extLst>
            </c:dLbl>
            <c:dLbl>
              <c:idx val="2"/>
              <c:layout>
                <c:manualLayout>
                  <c:x val="1.282051282051282E-2"/>
                  <c:y val="1.4519053494899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6C-4F9F-ADE0-2BE4696D0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figura_10!$B$18:$D$18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figura_10!$B$20:$D$20</c:f>
              <c:numCache>
                <c:formatCode>0,0</c:formatCode>
                <c:ptCount val="3"/>
                <c:pt idx="0">
                  <c:v>34.1</c:v>
                </c:pt>
                <c:pt idx="1">
                  <c:v>41.2</c:v>
                </c:pt>
                <c:pt idx="2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76C-4F9F-ADE0-2BE4696D04B0}"/>
            </c:ext>
          </c:extLst>
        </c:ser>
        <c:ser>
          <c:idx val="2"/>
          <c:order val="2"/>
          <c:tx>
            <c:strRef>
              <c:f>figura_10!$A$21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384615384615361E-2"/>
                  <c:y val="9.679368996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6C-4F9F-ADE0-2BE4696D04B0}"/>
                </c:ext>
              </c:extLst>
            </c:dLbl>
            <c:dLbl>
              <c:idx val="1"/>
              <c:layout>
                <c:manualLayout>
                  <c:x val="1.1028344640310923E-2"/>
                  <c:y val="-2.0193986428034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6C-4F9F-ADE0-2BE4696D04B0}"/>
                </c:ext>
              </c:extLst>
            </c:dLbl>
            <c:dLbl>
              <c:idx val="2"/>
              <c:layout>
                <c:manualLayout>
                  <c:x val="1.02564102564102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6C-4F9F-ADE0-2BE4696D0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figura_10!$B$18:$D$18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figura_10!$B$21:$D$21</c:f>
              <c:numCache>
                <c:formatCode>0,0</c:formatCode>
                <c:ptCount val="3"/>
                <c:pt idx="0">
                  <c:v>16.899999999999999</c:v>
                </c:pt>
                <c:pt idx="1">
                  <c:v>10.1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76C-4F9F-ADE0-2BE4696D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5"/>
        <c:axId val="677678168"/>
        <c:axId val="677676856"/>
      </c:barChart>
      <c:catAx>
        <c:axId val="67767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6856"/>
        <c:crosses val="autoZero"/>
        <c:auto val="1"/>
        <c:lblAlgn val="ctr"/>
        <c:lblOffset val="100"/>
        <c:noMultiLvlLbl val="0"/>
      </c:catAx>
      <c:valAx>
        <c:axId val="677676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8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333946893002005E-2"/>
          <c:y val="0.86361701465804175"/>
          <c:w val="0.85914421411609265"/>
          <c:h val="7.9203100885526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86439195100619E-2"/>
          <c:y val="8.7713395285023268E-2"/>
          <c:w val="0.88123578302712158"/>
          <c:h val="0.66741212287460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figura_2!$B$16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8511392523146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D-473B-8864-CC2BBC176D66}"/>
                </c:ext>
              </c:extLst>
            </c:dLbl>
            <c:dLbl>
              <c:idx val="1"/>
              <c:layout>
                <c:manualLayout>
                  <c:x val="-5.5186690708364629E-3"/>
                  <c:y val="-3.0852320871910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2D-473B-8864-CC2BBC176D66}"/>
                </c:ext>
              </c:extLst>
            </c:dLbl>
            <c:dLbl>
              <c:idx val="2"/>
              <c:layout>
                <c:manualLayout>
                  <c:x val="-1.0117443085634302E-16"/>
                  <c:y val="-1.8511392523146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2D-473B-8864-CC2BBC176D66}"/>
                </c:ext>
              </c:extLst>
            </c:dLbl>
            <c:dLbl>
              <c:idx val="3"/>
              <c:layout>
                <c:manualLayout>
                  <c:x val="0"/>
                  <c:y val="-3.085232087191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2D-473B-8864-CC2BBC176D66}"/>
                </c:ext>
              </c:extLst>
            </c:dLbl>
            <c:dLbl>
              <c:idx val="4"/>
              <c:layout>
                <c:manualLayout>
                  <c:x val="-8.2780036062547954E-3"/>
                  <c:y val="-1.8511392523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2D-473B-8864-CC2BBC176D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figura_2!$A$17:$A$21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figura_2!$B$17:$B$21</c:f>
              <c:numCache>
                <c:formatCode>0,0</c:formatCode>
                <c:ptCount val="5"/>
                <c:pt idx="0">
                  <c:v>40.1</c:v>
                </c:pt>
                <c:pt idx="1">
                  <c:v>44.2</c:v>
                </c:pt>
                <c:pt idx="2">
                  <c:v>36.5</c:v>
                </c:pt>
                <c:pt idx="3">
                  <c:v>47</c:v>
                </c:pt>
                <c:pt idx="4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2-40DA-93BA-114BA8463D46}"/>
            </c:ext>
          </c:extLst>
        </c:ser>
        <c:ser>
          <c:idx val="1"/>
          <c:order val="1"/>
          <c:tx>
            <c:strRef>
              <c:f>figura_2!$C$16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672118706137175E-3"/>
                  <c:y val="2.5806630285221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22-40DA-93BA-114BA8463D46}"/>
                </c:ext>
              </c:extLst>
            </c:dLbl>
            <c:dLbl>
              <c:idx val="1"/>
              <c:layout>
                <c:manualLayout>
                  <c:x val="2.8147384965624559E-3"/>
                  <c:y val="1.8511392523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22-40DA-93BA-114BA8463D46}"/>
                </c:ext>
              </c:extLst>
            </c:dLbl>
            <c:dLbl>
              <c:idx val="2"/>
              <c:layout>
                <c:manualLayout>
                  <c:x val="1.2905863890066375E-4"/>
                  <c:y val="2.01983099730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22-40DA-93BA-114BA8463D46}"/>
                </c:ext>
              </c:extLst>
            </c:dLbl>
            <c:dLbl>
              <c:idx val="3"/>
              <c:layout>
                <c:manualLayout>
                  <c:x val="1.2905863890066375E-4"/>
                  <c:y val="6.1704641743821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22-40DA-93BA-114BA8463D46}"/>
                </c:ext>
              </c:extLst>
            </c:dLbl>
            <c:dLbl>
              <c:idx val="4"/>
              <c:layout>
                <c:manualLayout>
                  <c:x val="2.8699251872708205E-3"/>
                  <c:y val="3.085232087191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22-40DA-93BA-114BA8463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figura_2!$A$17:$A$21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figura_2!$C$17:$C$21</c:f>
              <c:numCache>
                <c:formatCode>General</c:formatCode>
                <c:ptCount val="5"/>
                <c:pt idx="0">
                  <c:v>38.799999999999997</c:v>
                </c:pt>
                <c:pt idx="1">
                  <c:v>43.1</c:v>
                </c:pt>
                <c:pt idx="2" formatCode="0,0">
                  <c:v>35</c:v>
                </c:pt>
                <c:pt idx="3">
                  <c:v>44.4</c:v>
                </c:pt>
                <c:pt idx="4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22-40DA-93BA-114BA8463D46}"/>
            </c:ext>
          </c:extLst>
        </c:ser>
        <c:ser>
          <c:idx val="2"/>
          <c:order val="2"/>
          <c:tx>
            <c:strRef>
              <c:f>figura_2!$D$16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556007212509362E-2"/>
                  <c:y val="6.1704641743821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2D-473B-8864-CC2BBC176D66}"/>
                </c:ext>
              </c:extLst>
            </c:dLbl>
            <c:dLbl>
              <c:idx val="1"/>
              <c:layout>
                <c:manualLayout>
                  <c:x val="0"/>
                  <c:y val="-3.085232087191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2D-473B-8864-CC2BBC176D66}"/>
                </c:ext>
              </c:extLst>
            </c:dLbl>
            <c:dLbl>
              <c:idx val="2"/>
              <c:layout>
                <c:manualLayout>
                  <c:x val="1.1037338141672926E-2"/>
                  <c:y val="-1.8511392523146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2D-473B-8864-CC2BBC176D66}"/>
                </c:ext>
              </c:extLst>
            </c:dLbl>
            <c:dLbl>
              <c:idx val="3"/>
              <c:layout>
                <c:manualLayout>
                  <c:x val="1.655600721250939E-2"/>
                  <c:y val="-2.468185669752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2D-473B-8864-CC2BBC176D66}"/>
                </c:ext>
              </c:extLst>
            </c:dLbl>
            <c:dLbl>
              <c:idx val="4"/>
              <c:layout>
                <c:manualLayout>
                  <c:x val="2.7593345354182315E-3"/>
                  <c:y val="-3.085232087191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2D-473B-8864-CC2BBC176D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figura_2!$A$17:$A$21</c:f>
              <c:strCache>
                <c:ptCount val="5"/>
                <c:pt idx="0">
                  <c:v>Total</c:v>
                </c:pt>
                <c:pt idx="1">
                  <c:v>Bărbați</c:v>
                </c:pt>
                <c:pt idx="2">
                  <c:v>Femei</c:v>
                </c:pt>
                <c:pt idx="3">
                  <c:v>Urban</c:v>
                </c:pt>
                <c:pt idx="4">
                  <c:v>Rural</c:v>
                </c:pt>
              </c:strCache>
            </c:strRef>
          </c:cat>
          <c:val>
            <c:numRef>
              <c:f>figura_2!$D$17:$D$21</c:f>
              <c:numCache>
                <c:formatCode>General</c:formatCode>
                <c:ptCount val="5"/>
                <c:pt idx="0">
                  <c:v>39.799999999999997</c:v>
                </c:pt>
                <c:pt idx="1">
                  <c:v>44.7</c:v>
                </c:pt>
                <c:pt idx="2" formatCode="0,0">
                  <c:v>35.4</c:v>
                </c:pt>
                <c:pt idx="3">
                  <c:v>45.6</c:v>
                </c:pt>
                <c:pt idx="4" formatCode="0,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22-40DA-93BA-114BA846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382112"/>
        <c:axId val="316384736"/>
      </c:barChart>
      <c:catAx>
        <c:axId val="3163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384736"/>
        <c:crosses val="autoZero"/>
        <c:auto val="1"/>
        <c:lblAlgn val="ctr"/>
        <c:lblOffset val="100"/>
        <c:noMultiLvlLbl val="0"/>
      </c:catAx>
      <c:valAx>
        <c:axId val="3163847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382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78418332062663"/>
          <c:y val="0.90876201569556925"/>
          <c:w val="0.5039500851591473"/>
          <c:h val="9.1237984304430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figura_11!$A$138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figura_11!$B$138:$D$138</c:f>
              <c:numCache>
                <c:formatCode>0,0</c:formatCode>
                <c:ptCount val="3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C-4649-8F48-2ABA92B570D5}"/>
            </c:ext>
          </c:extLst>
        </c:ser>
        <c:ser>
          <c:idx val="1"/>
          <c:order val="1"/>
          <c:tx>
            <c:strRef>
              <c:f>figura_11!$A$139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figura_11!$B$139:$D$139</c:f>
              <c:numCache>
                <c:formatCode>0,0</c:formatCode>
                <c:ptCount val="3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C-4649-8F48-2ABA92B570D5}"/>
            </c:ext>
          </c:extLst>
        </c:ser>
        <c:ser>
          <c:idx val="2"/>
          <c:order val="2"/>
          <c:tx>
            <c:strRef>
              <c:f>figura_11!$A$140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figura_11!$B$140:$D$140</c:f>
              <c:numCache>
                <c:formatCode>0,0</c:formatCode>
                <c:ptCount val="3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C-4649-8F48-2ABA92B5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figura_11!$A$112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figura_11!$B$111:$D$111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figura_11!$B$112:$D$112</c:f>
              <c:numCache>
                <c:formatCode>0,0</c:formatCode>
                <c:ptCount val="3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4-4A47-8C6C-B5130DE53DC1}"/>
            </c:ext>
          </c:extLst>
        </c:ser>
        <c:ser>
          <c:idx val="1"/>
          <c:order val="1"/>
          <c:tx>
            <c:strRef>
              <c:f>figura_11!$A$113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figura_11!$B$111:$D$111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figura_11!$B$113:$D$113</c:f>
              <c:numCache>
                <c:formatCode>0,0</c:formatCode>
                <c:ptCount val="3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4-4A47-8C6C-B5130DE53DC1}"/>
            </c:ext>
          </c:extLst>
        </c:ser>
        <c:ser>
          <c:idx val="2"/>
          <c:order val="2"/>
          <c:tx>
            <c:strRef>
              <c:f>figura_11!$A$114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figura_11!$B$111:$D$111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figura_11!$B$114:$D$114</c:f>
              <c:numCache>
                <c:formatCode>0,0</c:formatCode>
                <c:ptCount val="3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4-4A47-8C6C-B5130DE53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figura_11!$A$121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figura_11!$B$120:$D$120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figura_11!$B$121:$D$121</c:f>
              <c:numCache>
                <c:formatCode>0,0</c:formatCode>
                <c:ptCount val="3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0-4A48-B9BB-2F5D19B07385}"/>
            </c:ext>
          </c:extLst>
        </c:ser>
        <c:ser>
          <c:idx val="1"/>
          <c:order val="1"/>
          <c:tx>
            <c:strRef>
              <c:f>figura_11!$A$122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figura_11!$B$120:$D$120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figura_11!$B$122:$D$122</c:f>
              <c:numCache>
                <c:formatCode>0,0</c:formatCode>
                <c:ptCount val="3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0-4A48-B9BB-2F5D19B07385}"/>
            </c:ext>
          </c:extLst>
        </c:ser>
        <c:ser>
          <c:idx val="2"/>
          <c:order val="2"/>
          <c:tx>
            <c:strRef>
              <c:f>figura_11!$A$123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figura_11!$B$120:$D$120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figura_11!$B$123:$D$123</c:f>
              <c:numCache>
                <c:formatCode>0,0</c:formatCode>
                <c:ptCount val="3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0-4A48-B9BB-2F5D19B0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figura_11!$A$139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5-42E9-B7CB-1FD8DCB62ABE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5-42E9-B7CB-1FD8DCB62ABE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55-42E9-B7CB-1FD8DCB62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figura_11!$B$139:$D$139</c:f>
              <c:numCache>
                <c:formatCode>0,0</c:formatCode>
                <c:ptCount val="3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55-42E9-B7CB-1FD8DCB62ABE}"/>
            </c:ext>
          </c:extLst>
        </c:ser>
        <c:ser>
          <c:idx val="1"/>
          <c:order val="1"/>
          <c:tx>
            <c:strRef>
              <c:f>figura_11!$A$140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55-42E9-B7CB-1FD8DCB62ABE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55-42E9-B7CB-1FD8DCB62ABE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55-42E9-B7CB-1FD8DCB62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figura_11!$B$140:$D$140</c:f>
              <c:numCache>
                <c:formatCode>0,0</c:formatCode>
                <c:ptCount val="3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F55-42E9-B7CB-1FD8DCB62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figura_11!$A$138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F-4414-A9C7-AA4798D2232B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F-4414-A9C7-AA4798D2232B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7F-4414-A9C7-AA4798D22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figura_11!$B$138:$D$138</c:f>
              <c:numCache>
                <c:formatCode>0,0</c:formatCode>
                <c:ptCount val="3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7F-4414-A9C7-AA4798D2232B}"/>
            </c:ext>
          </c:extLst>
        </c:ser>
        <c:ser>
          <c:idx val="1"/>
          <c:order val="1"/>
          <c:tx>
            <c:strRef>
              <c:f>figura_11!$A$139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7F-4414-A9C7-AA4798D2232B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7F-4414-A9C7-AA4798D22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figura_11!$B$139:$D$139</c:f>
              <c:numCache>
                <c:formatCode>0,0</c:formatCode>
                <c:ptCount val="3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97F-4414-A9C7-AA4798D2232B}"/>
            </c:ext>
          </c:extLst>
        </c:ser>
        <c:ser>
          <c:idx val="2"/>
          <c:order val="2"/>
          <c:tx>
            <c:strRef>
              <c:f>figura_11!$A$140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7F-4414-A9C7-AA4798D22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figura_11!$B$137:$D$137</c:f>
              <c:strCache>
                <c:ptCount val="3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</c:strCache>
            </c:strRef>
          </c:cat>
          <c:val>
            <c:numRef>
              <c:f>figura_11!$B$140:$D$140</c:f>
              <c:numCache>
                <c:formatCode>0,0</c:formatCode>
                <c:ptCount val="3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97F-4414-A9C7-AA4798D22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9130108736407E-2"/>
          <c:y val="8.2727879354063782E-2"/>
          <c:w val="0.87375658026689129"/>
          <c:h val="0.67401797232972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figura_11!$A$20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figura_11!$B$19:$D$19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figura_11!$B$20:$D$20</c:f>
              <c:numCache>
                <c:formatCode>0,0</c:formatCode>
                <c:ptCount val="3"/>
                <c:pt idx="0">
                  <c:v>47.906026557711947</c:v>
                </c:pt>
                <c:pt idx="1">
                  <c:v>39.171597633136088</c:v>
                </c:pt>
                <c:pt idx="2">
                  <c:v>45.410628019323674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7-4CDA-A1F2-9B3430BFFD93}"/>
            </c:ext>
          </c:extLst>
        </c:ser>
        <c:ser>
          <c:idx val="1"/>
          <c:order val="1"/>
          <c:tx>
            <c:strRef>
              <c:f>figura_11!$A$21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figura_11!$B$19:$D$19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figura_11!$B$21:$D$21</c:f>
              <c:numCache>
                <c:formatCode>0,0</c:formatCode>
                <c:ptCount val="3"/>
                <c:pt idx="0">
                  <c:v>34.831460674157306</c:v>
                </c:pt>
                <c:pt idx="1">
                  <c:v>48.757396449704139</c:v>
                </c:pt>
                <c:pt idx="2">
                  <c:v>40.418679549114337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7-4CDA-A1F2-9B3430BFFD93}"/>
            </c:ext>
          </c:extLst>
        </c:ser>
        <c:ser>
          <c:idx val="2"/>
          <c:order val="2"/>
          <c:tx>
            <c:strRef>
              <c:f>figura_11!$A$22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figura_11!$B$19:$D$19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figura_11!$B$22:$D$22</c:f>
              <c:numCache>
                <c:formatCode>0,0</c:formatCode>
                <c:ptCount val="3"/>
                <c:pt idx="0">
                  <c:v>17.262512768130744</c:v>
                </c:pt>
                <c:pt idx="1">
                  <c:v>12</c:v>
                </c:pt>
                <c:pt idx="2">
                  <c:v>14.170692431561999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7-4CDA-A1F2-9B3430BFF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578568"/>
        <c:axId val="394577256"/>
      </c:barChart>
      <c:catAx>
        <c:axId val="39457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7256"/>
        <c:crosses val="autoZero"/>
        <c:auto val="1"/>
        <c:lblAlgn val="ctr"/>
        <c:lblOffset val="100"/>
        <c:noMultiLvlLbl val="0"/>
      </c:catAx>
      <c:valAx>
        <c:axId val="394577256"/>
        <c:scaling>
          <c:orientation val="minMax"/>
          <c:max val="10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85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061534162163505E-2"/>
          <c:y val="0.92159667541557311"/>
          <c:w val="0.93203705855811703"/>
          <c:h val="7.59501312335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71298706161302E-2"/>
          <c:y val="8.5480314960629925E-2"/>
          <c:w val="0.90254718780122301"/>
          <c:h val="0.66945838436862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figura_12!$A$19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1745650415388486E-3"/>
                  <c:y val="-4.5386125139910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03-4433-9D80-BB5B1A8AA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figura_12!$B$18:$E$18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figura_12!$B$19:$E$19</c:f>
              <c:numCache>
                <c:formatCode>General</c:formatCode>
                <c:ptCount val="4"/>
                <c:pt idx="0">
                  <c:v>5.0999999999999996</c:v>
                </c:pt>
                <c:pt idx="1">
                  <c:v>8.8000000000000007</c:v>
                </c:pt>
                <c:pt idx="2">
                  <c:v>6.8</c:v>
                </c:pt>
                <c:pt idx="3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3-4433-9D80-BB5B1A8AA30C}"/>
            </c:ext>
          </c:extLst>
        </c:ser>
        <c:ser>
          <c:idx val="1"/>
          <c:order val="1"/>
          <c:tx>
            <c:strRef>
              <c:f>figura_12!$A$20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5292252205812057E-3"/>
                  <c:y val="4.5386125139910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03-4433-9D80-BB5B1A8AA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figura_12!$B$18:$E$18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figura_12!$B$20:$E$20</c:f>
              <c:numCache>
                <c:formatCode>0,0</c:formatCode>
                <c:ptCount val="4"/>
                <c:pt idx="0">
                  <c:v>3.8</c:v>
                </c:pt>
                <c:pt idx="1">
                  <c:v>8.6</c:v>
                </c:pt>
                <c:pt idx="2">
                  <c:v>4.9000000000000004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03-4433-9D80-BB5B1A8AA30C}"/>
            </c:ext>
          </c:extLst>
        </c:ser>
        <c:ser>
          <c:idx val="2"/>
          <c:order val="2"/>
          <c:tx>
            <c:strRef>
              <c:f>figura_12!$A$21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figura_12!$B$18:$E$18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figura_12!$B$21:$E$21</c:f>
              <c:numCache>
                <c:formatCode>0,0</c:formatCode>
                <c:ptCount val="4"/>
                <c:pt idx="0">
                  <c:v>3.2</c:v>
                </c:pt>
                <c:pt idx="1">
                  <c:v>6.1</c:v>
                </c:pt>
                <c:pt idx="2">
                  <c:v>4.2</c:v>
                </c:pt>
                <c:pt idx="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03-4433-9D80-BB5B1A8A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639876872"/>
        <c:axId val="639878512"/>
      </c:barChart>
      <c:catAx>
        <c:axId val="63987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878512"/>
        <c:crosses val="autoZero"/>
        <c:auto val="1"/>
        <c:lblAlgn val="ctr"/>
        <c:lblOffset val="100"/>
        <c:noMultiLvlLbl val="0"/>
      </c:catAx>
      <c:valAx>
        <c:axId val="6398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87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82611548556428"/>
          <c:y val="0.9167309419655878"/>
          <c:w val="0.49007174103237094"/>
          <c:h val="7.2388725371773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319568779817E-2"/>
          <c:y val="8.4248932965587719E-2"/>
          <c:w val="0.84206490989971661"/>
          <c:h val="0.55687386988568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figura_13!$C$16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2.2323279166667886E-2"/>
                  <c:y val="5.269364083184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1-42BC-ACC0-000B946479CF}"/>
                </c:ext>
              </c:extLst>
            </c:dLbl>
            <c:dLbl>
              <c:idx val="10"/>
              <c:layout>
                <c:manualLayout>
                  <c:x val="1.1161639583333943E-2"/>
                  <c:y val="3.1616184499107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BC-406A-A2CF-BACBD7CB0E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figura_13!$A$17:$B$28</c:f>
              <c:multiLvlStrCache>
                <c:ptCount val="12"/>
                <c:lvl>
                  <c:pt idx="0">
                    <c:v>LU1</c:v>
                  </c:pt>
                  <c:pt idx="1">
                    <c:v>LU2</c:v>
                  </c:pt>
                  <c:pt idx="2">
                    <c:v>LU3</c:v>
                  </c:pt>
                  <c:pt idx="3">
                    <c:v>LU4</c:v>
                  </c:pt>
                  <c:pt idx="4">
                    <c:v>LU1</c:v>
                  </c:pt>
                  <c:pt idx="5">
                    <c:v>LU2</c:v>
                  </c:pt>
                  <c:pt idx="6">
                    <c:v>LU3</c:v>
                  </c:pt>
                  <c:pt idx="7">
                    <c:v>LU4</c:v>
                  </c:pt>
                  <c:pt idx="8">
                    <c:v>LU1</c:v>
                  </c:pt>
                  <c:pt idx="9">
                    <c:v>LU2</c:v>
                  </c:pt>
                  <c:pt idx="10">
                    <c:v>LU3</c:v>
                  </c:pt>
                  <c:pt idx="11">
                    <c:v>LU4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figura_13!$C$17:$C$28</c:f>
              <c:numCache>
                <c:formatCode>0,0</c:formatCode>
                <c:ptCount val="12"/>
                <c:pt idx="0">
                  <c:v>5.8</c:v>
                </c:pt>
                <c:pt idx="1">
                  <c:v>10.1</c:v>
                </c:pt>
                <c:pt idx="2">
                  <c:v>7.6</c:v>
                </c:pt>
                <c:pt idx="3">
                  <c:v>11.8</c:v>
                </c:pt>
                <c:pt idx="4">
                  <c:v>4.3</c:v>
                </c:pt>
                <c:pt idx="5">
                  <c:v>9.8000000000000007</c:v>
                </c:pt>
                <c:pt idx="6">
                  <c:v>5.4</c:v>
                </c:pt>
                <c:pt idx="7" formatCode="General">
                  <c:v>10.8</c:v>
                </c:pt>
                <c:pt idx="8">
                  <c:v>3.8</c:v>
                </c:pt>
                <c:pt idx="9">
                  <c:v>7</c:v>
                </c:pt>
                <c:pt idx="10">
                  <c:v>4.9000000000000004</c:v>
                </c:pt>
                <c:pt idx="11" formatCode="General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0-4BCE-A63B-3678EB3DEC9F}"/>
            </c:ext>
          </c:extLst>
        </c:ser>
        <c:ser>
          <c:idx val="1"/>
          <c:order val="1"/>
          <c:tx>
            <c:strRef>
              <c:f>figura_13!$D$16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163674958363123E-2"/>
                  <c:y val="1.7251082946919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70-4BCE-A63B-3678EB3DEC9F}"/>
                </c:ext>
              </c:extLst>
            </c:dLbl>
            <c:dLbl>
              <c:idx val="1"/>
              <c:layout>
                <c:manualLayout>
                  <c:x val="1.4775783305575415E-2"/>
                  <c:y val="5.7503609823065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70-4BCE-A63B-3678EB3DEC9F}"/>
                </c:ext>
              </c:extLst>
            </c:dLbl>
            <c:dLbl>
              <c:idx val="2"/>
              <c:layout>
                <c:manualLayout>
                  <c:x val="1.4775783305575347E-2"/>
                  <c:y val="1.725108294691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70-4BCE-A63B-3678EB3DEC9F}"/>
                </c:ext>
              </c:extLst>
            </c:dLbl>
            <c:dLbl>
              <c:idx val="3"/>
              <c:layout>
                <c:manualLayout>
                  <c:x val="2.5937482514163709E-2"/>
                  <c:y val="5.269364083184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70-4BCE-A63B-3678EB3DEC9F}"/>
                </c:ext>
              </c:extLst>
            </c:dLbl>
            <c:dLbl>
              <c:idx val="4"/>
              <c:layout>
                <c:manualLayout>
                  <c:x val="2.2163674958363053E-2"/>
                  <c:y val="5.7503609823064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70-4BCE-A63B-3678EB3DEC9F}"/>
                </c:ext>
              </c:extLst>
            </c:dLbl>
            <c:dLbl>
              <c:idx val="5"/>
              <c:layout>
                <c:manualLayout>
                  <c:x val="1.4775783305575415E-2"/>
                  <c:y val="1.1500721964613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70-4BCE-A63B-3678EB3DEC9F}"/>
                </c:ext>
              </c:extLst>
            </c:dLbl>
            <c:dLbl>
              <c:idx val="6"/>
              <c:layout>
                <c:manualLayout>
                  <c:x val="2.2163674958363123E-2"/>
                  <c:y val="5.7503609823065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70-4BCE-A63B-3678EB3DEC9F}"/>
                </c:ext>
              </c:extLst>
            </c:dLbl>
            <c:dLbl>
              <c:idx val="7"/>
              <c:layout>
                <c:manualLayout>
                  <c:x val="1.84697291319691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70-4BCE-A63B-3678EB3DEC9F}"/>
                </c:ext>
              </c:extLst>
            </c:dLbl>
            <c:dLbl>
              <c:idx val="8"/>
              <c:layout>
                <c:manualLayout>
                  <c:x val="2.2323279166667886E-2"/>
                  <c:y val="1.5808092249553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BC-406A-A2CF-BACBD7CB0E59}"/>
                </c:ext>
              </c:extLst>
            </c:dLbl>
            <c:dLbl>
              <c:idx val="9"/>
              <c:layout>
                <c:manualLayout>
                  <c:x val="2.232327916666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1-42BC-ACC0-000B946479CF}"/>
                </c:ext>
              </c:extLst>
            </c:dLbl>
            <c:dLbl>
              <c:idx val="10"/>
              <c:layout>
                <c:manualLayout>
                  <c:x val="2.6043825694445868E-2"/>
                  <c:y val="2.634682041592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C-406A-A2CF-BACBD7CB0E59}"/>
                </c:ext>
              </c:extLst>
            </c:dLbl>
            <c:dLbl>
              <c:idx val="11"/>
              <c:layout>
                <c:manualLayout>
                  <c:x val="2.6043825694445733E-2"/>
                  <c:y val="1.0538728166369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A1-42BC-ACC0-000B946479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figura_13!$A$17:$B$28</c:f>
              <c:multiLvlStrCache>
                <c:ptCount val="12"/>
                <c:lvl>
                  <c:pt idx="0">
                    <c:v>LU1</c:v>
                  </c:pt>
                  <c:pt idx="1">
                    <c:v>LU2</c:v>
                  </c:pt>
                  <c:pt idx="2">
                    <c:v>LU3</c:v>
                  </c:pt>
                  <c:pt idx="3">
                    <c:v>LU4</c:v>
                  </c:pt>
                  <c:pt idx="4">
                    <c:v>LU1</c:v>
                  </c:pt>
                  <c:pt idx="5">
                    <c:v>LU2</c:v>
                  </c:pt>
                  <c:pt idx="6">
                    <c:v>LU3</c:v>
                  </c:pt>
                  <c:pt idx="7">
                    <c:v>LU4</c:v>
                  </c:pt>
                  <c:pt idx="8">
                    <c:v>LU1</c:v>
                  </c:pt>
                  <c:pt idx="9">
                    <c:v>LU2</c:v>
                  </c:pt>
                  <c:pt idx="10">
                    <c:v>LU3</c:v>
                  </c:pt>
                  <c:pt idx="11">
                    <c:v>LU4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figura_13!$D$17:$D$28</c:f>
              <c:numCache>
                <c:formatCode>0,0</c:formatCode>
                <c:ptCount val="12"/>
                <c:pt idx="0">
                  <c:v>4.4000000000000004</c:v>
                </c:pt>
                <c:pt idx="1">
                  <c:v>7.4</c:v>
                </c:pt>
                <c:pt idx="2">
                  <c:v>6</c:v>
                </c:pt>
                <c:pt idx="3">
                  <c:v>9</c:v>
                </c:pt>
                <c:pt idx="4">
                  <c:v>3.2</c:v>
                </c:pt>
                <c:pt idx="5" formatCode="General">
                  <c:v>7.2</c:v>
                </c:pt>
                <c:pt idx="6" formatCode="General">
                  <c:v>4.4000000000000004</c:v>
                </c:pt>
                <c:pt idx="7" formatCode="General">
                  <c:v>8.3000000000000007</c:v>
                </c:pt>
                <c:pt idx="8">
                  <c:v>2.5</c:v>
                </c:pt>
                <c:pt idx="9" formatCode="General">
                  <c:v>5.0999999999999996</c:v>
                </c:pt>
                <c:pt idx="10" formatCode="General">
                  <c:v>3.5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0-4BCE-A63B-3678EB3DE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8884560"/>
        <c:axId val="538879312"/>
      </c:barChart>
      <c:catAx>
        <c:axId val="53888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879312"/>
        <c:crosses val="autoZero"/>
        <c:auto val="1"/>
        <c:lblAlgn val="ctr"/>
        <c:lblOffset val="100"/>
        <c:noMultiLvlLbl val="0"/>
      </c:catAx>
      <c:valAx>
        <c:axId val="5388793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8845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5203209799587"/>
          <c:y val="0.91285659771651817"/>
          <c:w val="0.3139825162889413"/>
          <c:h val="8.7143402283481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31454557060056E-2"/>
          <c:y val="8.395050895424673E-2"/>
          <c:w val="0.84574818196822699"/>
          <c:h val="0.58249778396077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figura_14!$C$17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1738483290299821E-3"/>
                  <c:y val="2.3970619947236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8-44A3-B9A9-68B8C1E86D59}"/>
                </c:ext>
              </c:extLst>
            </c:dLbl>
            <c:dLbl>
              <c:idx val="1"/>
              <c:layout>
                <c:manualLayout>
                  <c:x val="-1.4347696658059931E-2"/>
                  <c:y val="-1.198530997361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8-44A3-B9A9-68B8C1E86D59}"/>
                </c:ext>
              </c:extLst>
            </c:dLbl>
            <c:dLbl>
              <c:idx val="2"/>
              <c:layout>
                <c:manualLayout>
                  <c:x val="-1.79346208225749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8-44A3-B9A9-68B8C1E86D59}"/>
                </c:ext>
              </c:extLst>
            </c:dLbl>
            <c:dLbl>
              <c:idx val="3"/>
              <c:layout>
                <c:manualLayout>
                  <c:x val="-1.7934620822574913E-2"/>
                  <c:y val="-5.9926549868090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8-44A3-B9A9-68B8C1E86D59}"/>
                </c:ext>
              </c:extLst>
            </c:dLbl>
            <c:dLbl>
              <c:idx val="9"/>
              <c:layout>
                <c:manualLayout>
                  <c:x val="-2.17023407199140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8-44A3-B9A9-68B8C1E86D59}"/>
                </c:ext>
              </c:extLst>
            </c:dLbl>
            <c:dLbl>
              <c:idx val="10"/>
              <c:layout>
                <c:manualLayout>
                  <c:x val="-7.2341135733046402E-3"/>
                  <c:y val="2.047555690088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18-44A3-B9A9-68B8C1E86D59}"/>
                </c:ext>
              </c:extLst>
            </c:dLbl>
            <c:dLbl>
              <c:idx val="11"/>
              <c:layout>
                <c:manualLayout>
                  <c:x val="-2.1702340719914053E-2"/>
                  <c:y val="-1.5356667675665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18-44A3-B9A9-68B8C1E86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figura_14!$A$18:$B$29</c:f>
              <c:multiLvlStrCache>
                <c:ptCount val="12"/>
                <c:lvl>
                  <c:pt idx="0">
                    <c:v>LU1</c:v>
                  </c:pt>
                  <c:pt idx="1">
                    <c:v>LU2</c:v>
                  </c:pt>
                  <c:pt idx="2">
                    <c:v>LU3</c:v>
                  </c:pt>
                  <c:pt idx="3">
                    <c:v>LU4</c:v>
                  </c:pt>
                  <c:pt idx="4">
                    <c:v>LU1</c:v>
                  </c:pt>
                  <c:pt idx="5">
                    <c:v>LU2</c:v>
                  </c:pt>
                  <c:pt idx="6">
                    <c:v>LU3</c:v>
                  </c:pt>
                  <c:pt idx="7">
                    <c:v>LU4</c:v>
                  </c:pt>
                  <c:pt idx="8">
                    <c:v>LU1</c:v>
                  </c:pt>
                  <c:pt idx="9">
                    <c:v>LU2</c:v>
                  </c:pt>
                  <c:pt idx="10">
                    <c:v>LU3</c:v>
                  </c:pt>
                  <c:pt idx="11">
                    <c:v>LU4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figura_14!$C$18:$C$29</c:f>
              <c:numCache>
                <c:formatCode>0,0</c:formatCode>
                <c:ptCount val="12"/>
                <c:pt idx="0">
                  <c:v>4.9000000000000004</c:v>
                </c:pt>
                <c:pt idx="1">
                  <c:v>8</c:v>
                </c:pt>
                <c:pt idx="2">
                  <c:v>5.6</c:v>
                </c:pt>
                <c:pt idx="3">
                  <c:v>8.6999999999999993</c:v>
                </c:pt>
                <c:pt idx="4">
                  <c:v>4.5</c:v>
                </c:pt>
                <c:pt idx="5">
                  <c:v>9.1</c:v>
                </c:pt>
                <c:pt idx="6">
                  <c:v>5.2</c:v>
                </c:pt>
                <c:pt idx="7" formatCode="General">
                  <c:v>9.8000000000000007</c:v>
                </c:pt>
                <c:pt idx="8">
                  <c:v>3.2</c:v>
                </c:pt>
                <c:pt idx="9">
                  <c:v>5.0999999999999996</c:v>
                </c:pt>
                <c:pt idx="10">
                  <c:v>3.8</c:v>
                </c:pt>
                <c:pt idx="11" formatCode="General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18-44A3-B9A9-68B8C1E86D59}"/>
            </c:ext>
          </c:extLst>
        </c:ser>
        <c:ser>
          <c:idx val="1"/>
          <c:order val="1"/>
          <c:tx>
            <c:strRef>
              <c:f>figura_14!$D$17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760772493544932E-2"/>
                  <c:y val="-1.7977964960427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18-44A3-B9A9-68B8C1E86D59}"/>
                </c:ext>
              </c:extLst>
            </c:dLbl>
            <c:dLbl>
              <c:idx val="1"/>
              <c:layout>
                <c:manualLayout>
                  <c:x val="7.1738483290299327E-3"/>
                  <c:y val="-1.797796496042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18-44A3-B9A9-68B8C1E86D59}"/>
                </c:ext>
              </c:extLst>
            </c:dLbl>
            <c:dLbl>
              <c:idx val="4"/>
              <c:layout>
                <c:manualLayout>
                  <c:x val="2.1521544987089896E-2"/>
                  <c:y val="1.797796496042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18-44A3-B9A9-68B8C1E86D59}"/>
                </c:ext>
              </c:extLst>
            </c:dLbl>
            <c:dLbl>
              <c:idx val="5"/>
              <c:layout>
                <c:manualLayout>
                  <c:x val="2.86953933161197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18-44A3-B9A9-68B8C1E86D59}"/>
                </c:ext>
              </c:extLst>
            </c:dLbl>
            <c:dLbl>
              <c:idx val="6"/>
              <c:layout>
                <c:manualLayout>
                  <c:x val="2.1461393472550962E-2"/>
                  <c:y val="2.39705087490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18-44A3-B9A9-68B8C1E86D59}"/>
                </c:ext>
              </c:extLst>
            </c:dLbl>
            <c:dLbl>
              <c:idx val="7"/>
              <c:layout>
                <c:manualLayout>
                  <c:x val="3.5869241645149701E-2"/>
                  <c:y val="1.797796496042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18-44A3-B9A9-68B8C1E86D59}"/>
                </c:ext>
              </c:extLst>
            </c:dLbl>
            <c:dLbl>
              <c:idx val="8"/>
              <c:layout>
                <c:manualLayout>
                  <c:x val="2.5319397506566241E-2"/>
                  <c:y val="4.6070003026996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18-44A3-B9A9-68B8C1E86D59}"/>
                </c:ext>
              </c:extLst>
            </c:dLbl>
            <c:dLbl>
              <c:idx val="10"/>
              <c:layout>
                <c:manualLayout>
                  <c:x val="1.4468227146609147E-2"/>
                  <c:y val="1.535666767566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18-44A3-B9A9-68B8C1E86D59}"/>
                </c:ext>
              </c:extLst>
            </c:dLbl>
            <c:dLbl>
              <c:idx val="11"/>
              <c:layout>
                <c:manualLayout>
                  <c:x val="4.3404681439827709E-2"/>
                  <c:y val="4.0951113801774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18-44A3-B9A9-68B8C1E86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figura_14!$A$18:$B$29</c:f>
              <c:multiLvlStrCache>
                <c:ptCount val="12"/>
                <c:lvl>
                  <c:pt idx="0">
                    <c:v>LU1</c:v>
                  </c:pt>
                  <c:pt idx="1">
                    <c:v>LU2</c:v>
                  </c:pt>
                  <c:pt idx="2">
                    <c:v>LU3</c:v>
                  </c:pt>
                  <c:pt idx="3">
                    <c:v>LU4</c:v>
                  </c:pt>
                  <c:pt idx="4">
                    <c:v>LU1</c:v>
                  </c:pt>
                  <c:pt idx="5">
                    <c:v>LU2</c:v>
                  </c:pt>
                  <c:pt idx="6">
                    <c:v>LU3</c:v>
                  </c:pt>
                  <c:pt idx="7">
                    <c:v>LU4</c:v>
                  </c:pt>
                  <c:pt idx="8">
                    <c:v>LU1</c:v>
                  </c:pt>
                  <c:pt idx="9">
                    <c:v>LU2</c:v>
                  </c:pt>
                  <c:pt idx="10">
                    <c:v>LU3</c:v>
                  </c:pt>
                  <c:pt idx="11">
                    <c:v>LU4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figura_14!$D$18:$D$29</c:f>
              <c:numCache>
                <c:formatCode>0,0</c:formatCode>
                <c:ptCount val="12"/>
                <c:pt idx="0">
                  <c:v>5.3</c:v>
                </c:pt>
                <c:pt idx="1">
                  <c:v>9.5</c:v>
                </c:pt>
                <c:pt idx="2">
                  <c:v>7.8</c:v>
                </c:pt>
                <c:pt idx="3">
                  <c:v>11.9</c:v>
                </c:pt>
                <c:pt idx="4">
                  <c:v>3.3</c:v>
                </c:pt>
                <c:pt idx="5" formatCode="General">
                  <c:v>8.1</c:v>
                </c:pt>
                <c:pt idx="6" formatCode="General">
                  <c:v>4.7</c:v>
                </c:pt>
                <c:pt idx="7" formatCode="General">
                  <c:v>9.5</c:v>
                </c:pt>
                <c:pt idx="8">
                  <c:v>3.2</c:v>
                </c:pt>
                <c:pt idx="9" formatCode="General">
                  <c:v>6.9</c:v>
                </c:pt>
                <c:pt idx="10" formatCode="General">
                  <c:v>4.5999999999999996</c:v>
                </c:pt>
                <c:pt idx="11" formatCode="General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E18-44A3-B9A9-68B8C1E8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8926872"/>
        <c:axId val="538926216"/>
      </c:barChart>
      <c:catAx>
        <c:axId val="53892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926216"/>
        <c:crosses val="autoZero"/>
        <c:auto val="1"/>
        <c:lblAlgn val="ctr"/>
        <c:lblOffset val="100"/>
        <c:noMultiLvlLbl val="0"/>
      </c:catAx>
      <c:valAx>
        <c:axId val="538926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92687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60923421401054"/>
          <c:y val="0.90341647012319071"/>
          <c:w val="0.38119442319119495"/>
          <c:h val="9.5580015864020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2020</a:t>
            </a:r>
            <a:endParaRPr lang="ru-RU" sz="900"/>
          </a:p>
        </c:rich>
      </c:tx>
      <c:layout>
        <c:manualLayout>
          <c:xMode val="edge"/>
          <c:yMode val="edge"/>
          <c:x val="0.21118341688770384"/>
          <c:y val="2.164816219038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figura_15!$B$25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77-451E-8F36-67AF72F3D87A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77-451E-8F36-67AF72F3D87A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77-451E-8F36-67AF72F3D87A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77-451E-8F36-67AF72F3D87A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77-451E-8F36-67AF72F3D87A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177-451E-8F36-67AF72F3D87A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77-451E-8F36-67AF72F3D87A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77-451E-8F36-67AF72F3D87A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77-451E-8F36-67AF72F3D87A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77-451E-8F36-67AF72F3D87A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77-451E-8F36-67AF72F3D87A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77-451E-8F36-67AF72F3D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figura_15!$A$26:$A$31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figura_15!$B$26:$B$31</c:f>
              <c:numCache>
                <c:formatCode>0,0</c:formatCode>
                <c:ptCount val="6"/>
                <c:pt idx="0">
                  <c:v>45.199488327669727</c:v>
                </c:pt>
                <c:pt idx="1">
                  <c:v>13.1</c:v>
                </c:pt>
                <c:pt idx="2">
                  <c:v>13</c:v>
                </c:pt>
                <c:pt idx="3">
                  <c:v>11.773838960326698</c:v>
                </c:pt>
                <c:pt idx="4">
                  <c:v>7.0428175009387415</c:v>
                </c:pt>
                <c:pt idx="5">
                  <c:v>9.9368667392730288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77-451E-8F36-67AF72F3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5688779643285329E-2"/>
          <c:y val="0.66414431850755407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figura_3!$B$19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6.3872247458186312E-3"/>
                  <c:y val="-1.6771484778226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0C-45BF-A36A-3BAFDFC102AF}"/>
                </c:ext>
              </c:extLst>
            </c:dLbl>
            <c:dLbl>
              <c:idx val="3"/>
              <c:layout>
                <c:manualLayout>
                  <c:x val="-1.6718344989485011E-2"/>
                  <c:y val="1.3187658035609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0C-45BF-A36A-3BAFDFC10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figura_3!$A$20:$A$24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figura_3!$B$20:$B$24</c:f>
              <c:numCache>
                <c:formatCode>0,0</c:formatCode>
                <c:ptCount val="5"/>
                <c:pt idx="0">
                  <c:v>20.347753937523656</c:v>
                </c:pt>
                <c:pt idx="1">
                  <c:v>61.61564737568154</c:v>
                </c:pt>
                <c:pt idx="2">
                  <c:v>61.959938772487121</c:v>
                </c:pt>
                <c:pt idx="3">
                  <c:v>55.825651167218396</c:v>
                </c:pt>
                <c:pt idx="4">
                  <c:v>49.9502796768179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C-45BF-A36A-3BAFDFC102AF}"/>
            </c:ext>
          </c:extLst>
        </c:ser>
        <c:ser>
          <c:idx val="1"/>
          <c:order val="1"/>
          <c:tx>
            <c:strRef>
              <c:f>figura_3!$C$19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452063057335225E-2"/>
                  <c:y val="2.618825709199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0C-45BF-A36A-3BAFDFC102AF}"/>
                </c:ext>
              </c:extLst>
            </c:dLbl>
            <c:dLbl>
              <c:idx val="1"/>
              <c:layout>
                <c:manualLayout>
                  <c:x val="2.6311276307852821E-2"/>
                  <c:y val="2.618825709199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0C-45BF-A36A-3BAFDFC102AF}"/>
                </c:ext>
              </c:extLst>
            </c:dLbl>
            <c:dLbl>
              <c:idx val="2"/>
              <c:layout>
                <c:manualLayout>
                  <c:x val="1.944441727392764E-2"/>
                  <c:y val="1.781736777151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0C-45BF-A36A-3BAFDFC102AF}"/>
                </c:ext>
              </c:extLst>
            </c:dLbl>
            <c:dLbl>
              <c:idx val="3"/>
              <c:layout>
                <c:manualLayout>
                  <c:x val="8.2815734989648039E-3"/>
                  <c:y val="-1.781736777151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DF7-A7B4-6143173F65F3}"/>
                </c:ext>
              </c:extLst>
            </c:dLbl>
            <c:dLbl>
              <c:idx val="4"/>
              <c:layout>
                <c:manualLayout>
                  <c:x val="2.4948077142530944E-2"/>
                  <c:y val="1.3094128545995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0C-45BF-A36A-3BAFDFC10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figura_3!$A$20:$A$24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figura_3!$C$20:$C$24</c:f>
              <c:numCache>
                <c:formatCode>0,0</c:formatCode>
                <c:ptCount val="5"/>
                <c:pt idx="0">
                  <c:v>12.300037451179712</c:v>
                </c:pt>
                <c:pt idx="1">
                  <c:v>43.212477454424395</c:v>
                </c:pt>
                <c:pt idx="2">
                  <c:v>57.220583959795654</c:v>
                </c:pt>
                <c:pt idx="3">
                  <c:v>62.849997901062061</c:v>
                </c:pt>
                <c:pt idx="4">
                  <c:v>36.004019778912159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C-45BF-A36A-3BAFDFC10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8474032"/>
        <c:axId val="558470752"/>
      </c:barChart>
      <c:catAx>
        <c:axId val="55847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470752"/>
        <c:crosses val="autoZero"/>
        <c:auto val="1"/>
        <c:lblAlgn val="ctr"/>
        <c:lblOffset val="100"/>
        <c:noMultiLvlLbl val="0"/>
      </c:catAx>
      <c:valAx>
        <c:axId val="5584707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4740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30772188508283"/>
          <c:y val="0.90527380056613416"/>
          <c:w val="0.53721784776902881"/>
          <c:h val="9.4726199433865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2021</a:t>
            </a:r>
            <a:endParaRPr lang="ru-RU" sz="900"/>
          </a:p>
        </c:rich>
      </c:tx>
      <c:layout>
        <c:manualLayout>
          <c:xMode val="edge"/>
          <c:yMode val="edge"/>
          <c:x val="0.45475523370616794"/>
          <c:y val="1.6758332298189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9F-47CB-919F-BAB4CA0309E9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9F-47CB-919F-BAB4CA0309E9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9F-47CB-919F-BAB4CA0309E9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9F-47CB-919F-BAB4CA0309E9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9F-47CB-919F-BAB4CA0309E9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9F-47CB-919F-BAB4CA0309E9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F-47CB-919F-BAB4CA0309E9}"/>
                </c:ext>
              </c:extLst>
            </c:dLbl>
            <c:dLbl>
              <c:idx val="1"/>
              <c:layout>
                <c:manualLayout>
                  <c:x val="2.0482327374762412E-3"/>
                  <c:y val="-1.39068352049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F-47CB-919F-BAB4CA0309E9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F-47CB-919F-BAB4CA0309E9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F-47CB-919F-BAB4CA0309E9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F-47CB-919F-BAB4CA0309E9}"/>
                </c:ext>
              </c:extLst>
            </c:dLbl>
            <c:dLbl>
              <c:idx val="5"/>
              <c:layout>
                <c:manualLayout>
                  <c:x val="1.6687810910429687E-2"/>
                  <c:y val="6.613241702437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F-47CB-919F-BAB4CA030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figura_15!$C$26:$C$31</c:f>
              <c:numCache>
                <c:formatCode>0,0</c:formatCode>
                <c:ptCount val="6"/>
                <c:pt idx="0">
                  <c:v>46.711365976533664</c:v>
                </c:pt>
                <c:pt idx="1">
                  <c:v>13.331246226794285</c:v>
                </c:pt>
                <c:pt idx="2">
                  <c:v>13.347740240107997</c:v>
                </c:pt>
                <c:pt idx="3">
                  <c:v>10.32589287858965</c:v>
                </c:pt>
                <c:pt idx="4">
                  <c:v>6.3283365547369046</c:v>
                </c:pt>
                <c:pt idx="5">
                  <c:v>9.955418123237493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9F-47CB-919F-BAB4CA030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7562177336528587"/>
          <c:h val="0.46336575311139316"/>
        </c:manualLayout>
      </c:layout>
      <c:pieChart>
        <c:varyColors val="1"/>
        <c:ser>
          <c:idx val="0"/>
          <c:order val="0"/>
          <c:tx>
            <c:strRef>
              <c:f>figura_16!$B$26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A1-44D8-AC56-A26A5594FA09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A1-44D8-AC56-A26A5594FA09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A1-44D8-AC56-A26A5594FA09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A1-44D8-AC56-A26A5594FA09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A1-44D8-AC56-A26A5594FA09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A1-44D8-AC56-A26A5594FA09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A1-44D8-AC56-A26A5594FA09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A1-44D8-AC56-A26A5594FA09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A1-44D8-AC56-A26A5594FA09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A1-44D8-AC56-A26A5594FA09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A1-44D8-AC56-A26A5594FA09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A1-44D8-AC56-A26A5594F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figura_16!$A$27:$A$32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figura_16!$B$27:$B$32</c:f>
              <c:numCache>
                <c:formatCode>0,0</c:formatCode>
                <c:ptCount val="6"/>
                <c:pt idx="0">
                  <c:v>41.847251785094272</c:v>
                </c:pt>
                <c:pt idx="1">
                  <c:v>15.110087103543016</c:v>
                </c:pt>
                <c:pt idx="2">
                  <c:v>1.2431502196458495</c:v>
                </c:pt>
                <c:pt idx="3">
                  <c:v>17.335039173950456</c:v>
                </c:pt>
                <c:pt idx="4">
                  <c:v>10.91454946182993</c:v>
                </c:pt>
                <c:pt idx="5">
                  <c:v>13.549922255936465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A1-44D8-AC56-A26A5594F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1756978203811481E-2"/>
          <c:y val="0.64075437759090925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3877696685626838"/>
          <c:y val="3.3421136762113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79687952473"/>
          <c:y val="0.17040060842834198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D0-4E7C-BF24-0ED96CE19B78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D0-4E7C-BF24-0ED96CE19B78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D0-4E7C-BF24-0ED96CE19B78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D0-4E7C-BF24-0ED96CE19B78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D0-4E7C-BF24-0ED96CE19B78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D0-4E7C-BF24-0ED96CE19B78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0-4E7C-BF24-0ED96CE19B78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0-4E7C-BF24-0ED96CE19B78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D0-4E7C-BF24-0ED96CE19B78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D0-4E7C-BF24-0ED96CE19B78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D0-4E7C-BF24-0ED96CE19B78}"/>
                </c:ext>
              </c:extLst>
            </c:dLbl>
            <c:dLbl>
              <c:idx val="5"/>
              <c:layout>
                <c:manualLayout>
                  <c:x val="1.6687810910429687E-2"/>
                  <c:y val="6.613241702437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D0-4E7C-BF24-0ED96CE19B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figura_16!$C$27:$C$32</c:f>
              <c:numCache>
                <c:formatCode>0,0</c:formatCode>
                <c:ptCount val="6"/>
                <c:pt idx="0">
                  <c:v>50.296525423021606</c:v>
                </c:pt>
                <c:pt idx="1">
                  <c:v>12.048779266586369</c:v>
                </c:pt>
                <c:pt idx="2">
                  <c:v>22.240936642030391</c:v>
                </c:pt>
                <c:pt idx="3">
                  <c:v>5.1597092604388912</c:v>
                </c:pt>
                <c:pt idx="4">
                  <c:v>2.9480079110534998</c:v>
                </c:pt>
                <c:pt idx="5">
                  <c:v>7.3060414968692555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D0-4E7C-BF24-0ED96CE1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7983567458356E-2"/>
          <c:y val="7.785888077858881E-2"/>
          <c:w val="0.90120132665589991"/>
          <c:h val="0.60679686692706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figura_17!$C$17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06831257113749E-3"/>
                  <c:y val="-3.44085943818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21-45C3-B0F0-E0EC3653B52E}"/>
                </c:ext>
              </c:extLst>
            </c:dLbl>
            <c:dLbl>
              <c:idx val="1"/>
              <c:layout>
                <c:manualLayout>
                  <c:x val="-2.3767078142784372E-2"/>
                  <c:y val="-3.4408594381826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21-45C3-B0F0-E0EC3653B52E}"/>
                </c:ext>
              </c:extLst>
            </c:dLbl>
            <c:dLbl>
              <c:idx val="2"/>
              <c:layout>
                <c:manualLayout>
                  <c:x val="-2.3767078142784373E-3"/>
                  <c:y val="-4.014336011213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21-45C3-B0F0-E0EC3653B52E}"/>
                </c:ext>
              </c:extLst>
            </c:dLbl>
            <c:dLbl>
              <c:idx val="3"/>
              <c:layout>
                <c:manualLayout>
                  <c:x val="-2.8520493771341332E-2"/>
                  <c:y val="-2.293906292121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21-45C3-B0F0-E0EC3653B52E}"/>
                </c:ext>
              </c:extLst>
            </c:dLbl>
            <c:dLbl>
              <c:idx val="4"/>
              <c:layout>
                <c:manualLayout>
                  <c:x val="-3.0897201585619771E-2"/>
                  <c:y val="-3.440859438182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21-45C3-B0F0-E0EC3653B52E}"/>
                </c:ext>
              </c:extLst>
            </c:dLbl>
            <c:dLbl>
              <c:idx val="5"/>
              <c:layout>
                <c:manualLayout>
                  <c:x val="-1.4260246885670623E-2"/>
                  <c:y val="-4.5878125842434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21-45C3-B0F0-E0EC3653B52E}"/>
                </c:ext>
              </c:extLst>
            </c:dLbl>
            <c:dLbl>
              <c:idx val="6"/>
              <c:layout>
                <c:manualLayout>
                  <c:x val="-1.1883539071392273E-2"/>
                  <c:y val="-3.440859438182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53-48C0-B12E-41F40D4F03C1}"/>
                </c:ext>
              </c:extLst>
            </c:dLbl>
            <c:dLbl>
              <c:idx val="7"/>
              <c:layout>
                <c:manualLayout>
                  <c:x val="0"/>
                  <c:y val="-3.4408594381826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53-48C0-B12E-41F40D4F03C1}"/>
                </c:ext>
              </c:extLst>
            </c:dLbl>
            <c:dLbl>
              <c:idx val="8"/>
              <c:layout>
                <c:manualLayout>
                  <c:x val="-6.9324102735046789E-3"/>
                  <c:y val="-2.867382865152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53-48C0-B12E-41F40D4F03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figura_17!$A$18:$B$26</c:f>
              <c:multiLvlStrCache>
                <c:ptCount val="9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  <c:pt idx="6">
                    <c:v>15-24 ani</c:v>
                  </c:pt>
                  <c:pt idx="7">
                    <c:v>15-29 ani</c:v>
                  </c:pt>
                  <c:pt idx="8">
                    <c:v>15-34 ani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figura_17!$C$18:$C$26</c:f>
              <c:numCache>
                <c:formatCode>General</c:formatCode>
                <c:ptCount val="9"/>
                <c:pt idx="0" formatCode="0,0">
                  <c:v>19.5</c:v>
                </c:pt>
                <c:pt idx="1">
                  <c:v>27.4</c:v>
                </c:pt>
                <c:pt idx="2">
                  <c:v>30.8</c:v>
                </c:pt>
                <c:pt idx="3" formatCode="0,0">
                  <c:v>17.600000000000001</c:v>
                </c:pt>
                <c:pt idx="4" formatCode="0,0">
                  <c:v>26</c:v>
                </c:pt>
                <c:pt idx="5">
                  <c:v>31.2</c:v>
                </c:pt>
                <c:pt idx="6" formatCode="0,0">
                  <c:v>17.182449586739885</c:v>
                </c:pt>
                <c:pt idx="7" formatCode="0,0">
                  <c:v>26.411105295001391</c:v>
                </c:pt>
                <c:pt idx="8" formatCode="0,0">
                  <c:v>30.439029326889166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21-45C3-B0F0-E0EC3653B52E}"/>
            </c:ext>
          </c:extLst>
        </c:ser>
        <c:ser>
          <c:idx val="1"/>
          <c:order val="1"/>
          <c:tx>
            <c:strRef>
              <c:f>figura_17!$D$17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06831257113749E-3"/>
                  <c:y val="-1.72042971909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21-45C3-B0F0-E0EC3653B52E}"/>
                </c:ext>
              </c:extLst>
            </c:dLbl>
            <c:dLbl>
              <c:idx val="1"/>
              <c:layout>
                <c:manualLayout>
                  <c:x val="-9.506831257113749E-3"/>
                  <c:y val="-8.6021485954565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21-45C3-B0F0-E0EC3653B52E}"/>
                </c:ext>
              </c:extLst>
            </c:dLbl>
            <c:dLbl>
              <c:idx val="2"/>
              <c:layout>
                <c:manualLayout>
                  <c:x val="-1.1883539071392186E-2"/>
                  <c:y val="-0.10322578314547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21-45C3-B0F0-E0EC3653B52E}"/>
                </c:ext>
              </c:extLst>
            </c:dLbl>
            <c:dLbl>
              <c:idx val="3"/>
              <c:layout>
                <c:manualLayout>
                  <c:x val="-1.1883539071392229E-2"/>
                  <c:y val="-5.7347657303043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21-45C3-B0F0-E0EC3653B52E}"/>
                </c:ext>
              </c:extLst>
            </c:dLbl>
            <c:dLbl>
              <c:idx val="4"/>
              <c:layout>
                <c:manualLayout>
                  <c:x val="-7.1301234428353113E-3"/>
                  <c:y val="-8.028672022426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21-45C3-B0F0-E0EC3653B52E}"/>
                </c:ext>
              </c:extLst>
            </c:dLbl>
            <c:dLbl>
              <c:idx val="5"/>
              <c:layout>
                <c:manualLayout>
                  <c:x val="-9.506831257113749E-3"/>
                  <c:y val="-9.7491017415174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21-45C3-B0F0-E0EC3653B52E}"/>
                </c:ext>
              </c:extLst>
            </c:dLbl>
            <c:dLbl>
              <c:idx val="6"/>
              <c:layout>
                <c:manualLayout>
                  <c:x val="-2.3767078142784373E-3"/>
                  <c:y val="-1.72042971909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3-48C0-B12E-41F40D4F03C1}"/>
                </c:ext>
              </c:extLst>
            </c:dLbl>
            <c:dLbl>
              <c:idx val="7"/>
              <c:layout>
                <c:manualLayout>
                  <c:x val="-4.6216068490030062E-3"/>
                  <c:y val="-8.0286720224260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3-48C0-B12E-41F40D4F03C1}"/>
                </c:ext>
              </c:extLst>
            </c:dLbl>
            <c:dLbl>
              <c:idx val="8"/>
              <c:layout>
                <c:manualLayout>
                  <c:x val="-2.3108034245016727E-3"/>
                  <c:y val="-0.10322578314547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3-48C0-B12E-41F40D4F03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figura_17!$A$18:$B$26</c:f>
              <c:multiLvlStrCache>
                <c:ptCount val="9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  <c:pt idx="6">
                    <c:v>15-24 ani</c:v>
                  </c:pt>
                  <c:pt idx="7">
                    <c:v>15-29 ani</c:v>
                  </c:pt>
                  <c:pt idx="8">
                    <c:v>15-34 ani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figura_17!$D$18:$D$26</c:f>
              <c:numCache>
                <c:formatCode>0,0</c:formatCode>
                <c:ptCount val="9"/>
                <c:pt idx="0">
                  <c:v>16.5</c:v>
                </c:pt>
                <c:pt idx="1">
                  <c:v>19.399999999999999</c:v>
                </c:pt>
                <c:pt idx="2">
                  <c:v>21.2</c:v>
                </c:pt>
                <c:pt idx="3">
                  <c:v>15.6</c:v>
                </c:pt>
                <c:pt idx="4">
                  <c:v>19.600000000000001</c:v>
                </c:pt>
                <c:pt idx="5">
                  <c:v>22.9</c:v>
                </c:pt>
                <c:pt idx="6">
                  <c:v>14.118314943666482</c:v>
                </c:pt>
                <c:pt idx="7">
                  <c:v>18.841099760625372</c:v>
                </c:pt>
                <c:pt idx="8">
                  <c:v>20.601743368638108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21-45C3-B0F0-E0EC3653B52E}"/>
            </c:ext>
          </c:extLst>
        </c:ser>
        <c:ser>
          <c:idx val="2"/>
          <c:order val="2"/>
          <c:tx>
            <c:strRef>
              <c:f>figura_17!$E$17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7534156285567869E-3"/>
                  <c:y val="-3.44085943818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21-45C3-B0F0-E0EC3653B52E}"/>
                </c:ext>
              </c:extLst>
            </c:dLbl>
            <c:dLbl>
              <c:idx val="6"/>
              <c:layout>
                <c:manualLayout>
                  <c:x val="-8.7144946484351205E-17"/>
                  <c:y val="-2.293906292121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3-48C0-B12E-41F40D4F03C1}"/>
                </c:ext>
              </c:extLst>
            </c:dLbl>
            <c:dLbl>
              <c:idx val="7"/>
              <c:layout>
                <c:manualLayout>
                  <c:x val="-2.3108034245015031E-3"/>
                  <c:y val="-1.720429719091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53-48C0-B12E-41F40D4F03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figura_17!$A$18:$B$26</c:f>
              <c:multiLvlStrCache>
                <c:ptCount val="9"/>
                <c:lvl>
                  <c:pt idx="0">
                    <c:v>15-24 ani</c:v>
                  </c:pt>
                  <c:pt idx="1">
                    <c:v>15-29 ani</c:v>
                  </c:pt>
                  <c:pt idx="2">
                    <c:v>15-34 ani</c:v>
                  </c:pt>
                  <c:pt idx="3">
                    <c:v>15-24 ani</c:v>
                  </c:pt>
                  <c:pt idx="4">
                    <c:v>15-29 ani</c:v>
                  </c:pt>
                  <c:pt idx="5">
                    <c:v>15-34 ani</c:v>
                  </c:pt>
                  <c:pt idx="6">
                    <c:v>15-24 ani</c:v>
                  </c:pt>
                  <c:pt idx="7">
                    <c:v>15-29 ani</c:v>
                  </c:pt>
                  <c:pt idx="8">
                    <c:v>15-34 ani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figura_17!$E$18:$E$26</c:f>
              <c:numCache>
                <c:formatCode>General</c:formatCode>
                <c:ptCount val="9"/>
                <c:pt idx="0" formatCode="0,0">
                  <c:v>22.8</c:v>
                </c:pt>
                <c:pt idx="1">
                  <c:v>35.5</c:v>
                </c:pt>
                <c:pt idx="2">
                  <c:v>40.299999999999997</c:v>
                </c:pt>
                <c:pt idx="3" formatCode="0,0">
                  <c:v>19.7</c:v>
                </c:pt>
                <c:pt idx="4">
                  <c:v>32.5</c:v>
                </c:pt>
                <c:pt idx="5">
                  <c:v>39.4</c:v>
                </c:pt>
                <c:pt idx="6" formatCode="0,0">
                  <c:v>20.40019260606709</c:v>
                </c:pt>
                <c:pt idx="7" formatCode="0,0">
                  <c:v>33.947256563537209</c:v>
                </c:pt>
                <c:pt idx="8" formatCode="0,0">
                  <c:v>39.920083349392947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621-45C3-B0F0-E0EC3653B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0921760"/>
        <c:axId val="520926352"/>
      </c:barChart>
      <c:catAx>
        <c:axId val="5209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0926352"/>
        <c:crosses val="autoZero"/>
        <c:auto val="1"/>
        <c:lblAlgn val="ctr"/>
        <c:lblOffset val="100"/>
        <c:noMultiLvlLbl val="0"/>
      </c:catAx>
      <c:valAx>
        <c:axId val="5209263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0921760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30670657017817"/>
          <c:y val="0.90766442515853396"/>
          <c:w val="0.37491311743029926"/>
          <c:h val="9.1466804060214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figura_3!$D$19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6.6666666666667885E-3"/>
                  <c:y val="-3.1809138489975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7-46F9-94D5-07362F100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figura_3!$A$20:$A$24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figura_3!$D$20:$D$24</c:f>
              <c:numCache>
                <c:formatCode>0,0</c:formatCode>
                <c:ptCount val="5"/>
                <c:pt idx="0">
                  <c:v>18.722712096567072</c:v>
                </c:pt>
                <c:pt idx="1">
                  <c:v>57.318342071501448</c:v>
                </c:pt>
                <c:pt idx="2">
                  <c:v>67.032822014566619</c:v>
                </c:pt>
                <c:pt idx="3">
                  <c:v>66.972169869985748</c:v>
                </c:pt>
                <c:pt idx="4">
                  <c:v>46.597524894219447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7-46F9-94D5-07362F10035C}"/>
            </c:ext>
          </c:extLst>
        </c:ser>
        <c:ser>
          <c:idx val="1"/>
          <c:order val="1"/>
          <c:tx>
            <c:strRef>
              <c:f>figura_3!$E$19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999993438322362E-2"/>
                  <c:y val="1.2675805791782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7-46F9-94D5-07362F10035C}"/>
                </c:ext>
              </c:extLst>
            </c:dLbl>
            <c:dLbl>
              <c:idx val="1"/>
              <c:layout>
                <c:manualLayout>
                  <c:x val="0.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7-46F9-94D5-07362F10035C}"/>
                </c:ext>
              </c:extLst>
            </c:dLbl>
            <c:dLbl>
              <c:idx val="2"/>
              <c:layout>
                <c:manualLayout>
                  <c:x val="2.3333333333333272E-2"/>
                  <c:y val="5.3015230816626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7-46F9-94D5-07362F10035C}"/>
                </c:ext>
              </c:extLst>
            </c:dLbl>
            <c:dLbl>
              <c:idx val="3"/>
              <c:layout>
                <c:manualLayout>
                  <c:x val="2.9166657097553294E-2"/>
                  <c:y val="1.198501589902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7-46F9-94D5-07362F10035C}"/>
                </c:ext>
              </c:extLst>
            </c:dLbl>
            <c:dLbl>
              <c:idx val="4"/>
              <c:layout>
                <c:manualLayout>
                  <c:x val="2.0833326498252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5-46EA-AB25-7CCB256C1A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figura_3!$A$20:$A$24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figura_3!$E$20:$E$24</c:f>
              <c:numCache>
                <c:formatCode>0,0</c:formatCode>
                <c:ptCount val="5"/>
                <c:pt idx="0">
                  <c:v>14.939456178535298</c:v>
                </c:pt>
                <c:pt idx="1">
                  <c:v>46.272942872046933</c:v>
                </c:pt>
                <c:pt idx="2">
                  <c:v>53.987624852262982</c:v>
                </c:pt>
                <c:pt idx="3">
                  <c:v>55.853221771452191</c:v>
                </c:pt>
                <c:pt idx="4">
                  <c:v>40.526449846379165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7-46F9-94D5-07362F10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690616"/>
        <c:axId val="533681104"/>
      </c:barChart>
      <c:catAx>
        <c:axId val="53369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681104"/>
        <c:crosses val="autoZero"/>
        <c:auto val="1"/>
        <c:lblAlgn val="ctr"/>
        <c:lblOffset val="100"/>
        <c:noMultiLvlLbl val="0"/>
      </c:catAx>
      <c:valAx>
        <c:axId val="53368110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690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57012448486727"/>
          <c:y val="0.90484996979572885"/>
          <c:w val="0.46635975513131395"/>
          <c:h val="9.5150030204271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8661417322851E-2"/>
          <c:y val="8.6977281219325242E-2"/>
          <c:w val="0.86007182435528895"/>
          <c:h val="0.56537921765387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figura_4!$B$16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5394240901541468E-2"/>
                  <c:y val="-2.0290445396736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D7-4454-8A0D-42328583FC0C}"/>
                </c:ext>
              </c:extLst>
            </c:dLbl>
            <c:dLbl>
              <c:idx val="3"/>
              <c:layout>
                <c:manualLayout>
                  <c:x val="-2.9014554998807122E-2"/>
                  <c:y val="1.187824518100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D7-4454-8A0D-42328583FC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figura_4!$A$17:$A$20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figura_4!$B$17:$B$20</c:f>
              <c:numCache>
                <c:formatCode>0,0</c:formatCode>
                <c:ptCount val="4"/>
                <c:pt idx="0">
                  <c:v>21.080449298121529</c:v>
                </c:pt>
                <c:pt idx="1">
                  <c:v>14.5565159016531</c:v>
                </c:pt>
                <c:pt idx="2">
                  <c:v>7.2458312854385687</c:v>
                </c:pt>
                <c:pt idx="3">
                  <c:v>57.117203514786794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7-4454-8A0D-42328583FC0C}"/>
            </c:ext>
          </c:extLst>
        </c:ser>
        <c:ser>
          <c:idx val="1"/>
          <c:order val="1"/>
          <c:tx>
            <c:strRef>
              <c:f>figura_4!$C$16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644706637375659E-2"/>
                  <c:y val="-4.5951505894929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7-4454-8A0D-42328583FC0C}"/>
                </c:ext>
              </c:extLst>
            </c:dLbl>
            <c:dLbl>
              <c:idx val="1"/>
              <c:layout>
                <c:manualLayout>
                  <c:x val="1.671891327063741E-2"/>
                  <c:y val="-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A-487B-8268-63617D41D9B3}"/>
                </c:ext>
              </c:extLst>
            </c:dLbl>
            <c:dLbl>
              <c:idx val="2"/>
              <c:layout>
                <c:manualLayout>
                  <c:x val="9.8387409436102944E-3"/>
                  <c:y val="-1.494642514500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D7-4454-8A0D-42328583FC0C}"/>
                </c:ext>
              </c:extLst>
            </c:dLbl>
            <c:dLbl>
              <c:idx val="3"/>
              <c:layout>
                <c:manualLayout>
                  <c:x val="1.2539184952977903E-2"/>
                  <c:y val="1.781736777151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3A-487B-8268-63617D41D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figura_4!$A$17:$A$20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figura_4!$C$17:$C$20</c:f>
              <c:numCache>
                <c:formatCode>0,0</c:formatCode>
                <c:ptCount val="4"/>
                <c:pt idx="0">
                  <c:v>21.48142439637439</c:v>
                </c:pt>
                <c:pt idx="1">
                  <c:v>14.418723212539049</c:v>
                </c:pt>
                <c:pt idx="2">
                  <c:v>7.7234437337348609</c:v>
                </c:pt>
                <c:pt idx="3">
                  <c:v>56.376408657351696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D7-4454-8A0D-42328583F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93152"/>
        <c:axId val="560490856"/>
      </c:barChart>
      <c:catAx>
        <c:axId val="5604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0856"/>
        <c:crosses val="autoZero"/>
        <c:auto val="1"/>
        <c:lblAlgn val="ctr"/>
        <c:lblOffset val="100"/>
        <c:noMultiLvlLbl val="0"/>
      </c:catAx>
      <c:valAx>
        <c:axId val="560490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97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31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47839853351662"/>
          <c:y val="0.90527380056613416"/>
          <c:w val="0.46881039870016256"/>
          <c:h val="9.4726199433865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3081915664382"/>
          <c:y val="7.7058484281393072E-2"/>
          <c:w val="0.85173410432883201"/>
          <c:h val="0.57993714911196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figura_4!$B$23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507033623951581E-2"/>
                  <c:y val="1.484410861198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07-4961-BAF5-C1CFBEA9E7C5}"/>
                </c:ext>
              </c:extLst>
            </c:dLbl>
            <c:dLbl>
              <c:idx val="1"/>
              <c:layout>
                <c:manualLayout>
                  <c:x val="-1.8173990080892884E-2"/>
                  <c:y val="1.214505137530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07-4961-BAF5-C1CFBEA9E7C5}"/>
                </c:ext>
              </c:extLst>
            </c:dLbl>
            <c:dLbl>
              <c:idx val="2"/>
              <c:layout>
                <c:manualLayout>
                  <c:x val="-2.5078947150533628E-2"/>
                  <c:y val="1.542506738227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07-4961-BAF5-C1CFBEA9E7C5}"/>
                </c:ext>
              </c:extLst>
            </c:dLbl>
            <c:dLbl>
              <c:idx val="3"/>
              <c:layout>
                <c:manualLayout>
                  <c:x val="-4.0396101906820164E-2"/>
                  <c:y val="-1.793721973094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07-4961-BAF5-C1CFBEA9E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figura_4!$A$24:$A$27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figura_4!$B$24:$B$27</c:f>
              <c:numCache>
                <c:formatCode>0,0</c:formatCode>
                <c:ptCount val="4"/>
                <c:pt idx="0">
                  <c:v>175.851</c:v>
                </c:pt>
                <c:pt idx="1">
                  <c:v>121.429</c:v>
                </c:pt>
                <c:pt idx="2">
                  <c:v>60.444000000000003</c:v>
                </c:pt>
                <c:pt idx="3">
                  <c:v>476.46600000000001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07-4961-BAF5-C1CFBEA9E7C5}"/>
            </c:ext>
          </c:extLst>
        </c:ser>
        <c:ser>
          <c:idx val="1"/>
          <c:order val="1"/>
          <c:tx>
            <c:strRef>
              <c:f>figura_4!$C$23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06098843322818E-3"/>
                  <c:y val="-5.38116591928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F6-4084-923C-62CA4D7AF7B8}"/>
                </c:ext>
              </c:extLst>
            </c:dLbl>
            <c:dLbl>
              <c:idx val="1"/>
              <c:layout>
                <c:manualLayout>
                  <c:x val="1.8094835937305945E-2"/>
                  <c:y val="-2.52655861963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07-4961-BAF5-C1CFBEA9E7C5}"/>
                </c:ext>
              </c:extLst>
            </c:dLbl>
            <c:dLbl>
              <c:idx val="2"/>
              <c:layout>
                <c:manualLayout>
                  <c:x val="2.7776811810194878E-3"/>
                  <c:y val="-2.1985570189376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07-4961-BAF5-C1CFBEA9E7C5}"/>
                </c:ext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07-4961-BAF5-C1CFBEA9E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figura_4!$A$24:$A$27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figura_4!$C$24:$C$27</c:f>
              <c:numCache>
                <c:formatCode>0,0</c:formatCode>
                <c:ptCount val="4"/>
                <c:pt idx="0">
                  <c:v>181.184</c:v>
                </c:pt>
                <c:pt idx="1">
                  <c:v>121.614</c:v>
                </c:pt>
                <c:pt idx="2">
                  <c:v>65.143000000000001</c:v>
                </c:pt>
                <c:pt idx="3">
                  <c:v>475.50400000000002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07-4961-BAF5-C1CFBEA9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64616"/>
        <c:axId val="560465272"/>
      </c:barChart>
      <c:catAx>
        <c:axId val="56046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5272"/>
        <c:crosses val="autoZero"/>
        <c:auto val="1"/>
        <c:lblAlgn val="ctr"/>
        <c:lblOffset val="100"/>
        <c:noMultiLvlLbl val="0"/>
      </c:catAx>
      <c:valAx>
        <c:axId val="560465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46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22442186840211"/>
          <c:y val="0.90310276237891773"/>
          <c:w val="0.48045174163955057"/>
          <c:h val="9.5363393477160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2106765992762"/>
          <c:y val="8.3631633002396441E-2"/>
          <c:w val="0.8375061369755965"/>
          <c:h val="0.53138879379208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figura_5!$B$16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3149946062567418E-3"/>
                  <c:y val="3.2287473050128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D-4AE0-9AF7-C47B081DE0A0}"/>
                </c:ext>
              </c:extLst>
            </c:dLbl>
            <c:dLbl>
              <c:idx val="3"/>
              <c:layout>
                <c:manualLayout>
                  <c:x val="-1.5290519877675953E-2"/>
                  <c:y val="-5.9925079495100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AE0-9AF7-C47B081DE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figura_5!$A$17:$A$20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figura_5!$B$17:$B$20</c:f>
              <c:numCache>
                <c:formatCode>0,0</c:formatCode>
                <c:ptCount val="4"/>
                <c:pt idx="0">
                  <c:v>25.408964603427918</c:v>
                </c:pt>
                <c:pt idx="1">
                  <c:v>14.325216869183244</c:v>
                </c:pt>
                <c:pt idx="2">
                  <c:v>13.550740504143254</c:v>
                </c:pt>
                <c:pt idx="3">
                  <c:v>46.715078023245574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D-4AE0-9AF7-C47B081DE0A0}"/>
            </c:ext>
          </c:extLst>
        </c:ser>
        <c:ser>
          <c:idx val="1"/>
          <c:order val="1"/>
          <c:tx>
            <c:strRef>
              <c:f>figura_5!$C$16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434268531967446E-2"/>
                  <c:y val="-1.1290608771467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6D-4AE0-9AF7-C47B081DE0A0}"/>
                </c:ext>
              </c:extLst>
            </c:dLbl>
            <c:dLbl>
              <c:idx val="1"/>
              <c:layout>
                <c:manualLayout>
                  <c:x val="0"/>
                  <c:y val="-2.463434007609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D-4AFC-A7B5-E83C4FD2BEE1}"/>
                </c:ext>
              </c:extLst>
            </c:dLbl>
            <c:dLbl>
              <c:idx val="2"/>
              <c:layout>
                <c:manualLayout>
                  <c:x val="1.29449838187703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6D-4AFC-A7B5-E83C4FD2B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figura_5!$A$17:$A$20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figura_5!$C$17:$C$20</c:f>
              <c:numCache>
                <c:formatCode>0,0</c:formatCode>
                <c:ptCount val="4"/>
                <c:pt idx="0">
                  <c:v>17.136364203928228</c:v>
                </c:pt>
                <c:pt idx="1">
                  <c:v>14.521957371358649</c:v>
                </c:pt>
                <c:pt idx="2">
                  <c:v>1.2763619563724449</c:v>
                </c:pt>
                <c:pt idx="3">
                  <c:v>67.065316468340669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6D-4AE0-9AF7-C47B081DE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4955696"/>
        <c:axId val="464961600"/>
      </c:barChart>
      <c:catAx>
        <c:axId val="46495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961600"/>
        <c:crosses val="autoZero"/>
        <c:auto val="1"/>
        <c:lblAlgn val="ctr"/>
        <c:lblOffset val="100"/>
        <c:noMultiLvlLbl val="0"/>
      </c:catAx>
      <c:valAx>
        <c:axId val="464961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9556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21811108562886"/>
          <c:y val="0.87997078626041325"/>
          <c:w val="0.57718896788386875"/>
          <c:h val="9.8226521485702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32763427935995"/>
          <c:y val="8.6588823308575508E-2"/>
          <c:w val="0.86727663714932834"/>
          <c:h val="0.54913032005515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figura_5!$D$16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768431983385332E-2"/>
                  <c:y val="-1.882353406170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23-43CA-9A16-848DBD16F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figura_5!$A$17:$A$20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figura_5!$D$17:$D$20</c:f>
              <c:numCache>
                <c:formatCode>0,0</c:formatCode>
                <c:ptCount val="4"/>
                <c:pt idx="0">
                  <c:v>2.2376722300761718</c:v>
                </c:pt>
                <c:pt idx="1">
                  <c:v>15.854134576836239</c:v>
                </c:pt>
                <c:pt idx="2">
                  <c:v>7.4778975798113638</c:v>
                </c:pt>
                <c:pt idx="3">
                  <c:v>74.430295613276215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C-4F1C-93A4-E07A7007772A}"/>
            </c:ext>
          </c:extLst>
        </c:ser>
        <c:ser>
          <c:idx val="1"/>
          <c:order val="1"/>
          <c:tx>
            <c:strRef>
              <c:f>figura_5!$E$16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1536863966770508E-3"/>
                  <c:y val="1.8823534061703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CA-9A16-848DBD16F6A4}"/>
                </c:ext>
              </c:extLst>
            </c:dLbl>
            <c:dLbl>
              <c:idx val="2"/>
              <c:layout>
                <c:manualLayout>
                  <c:x val="1.2461059190031076E-2"/>
                  <c:y val="-1.882353406170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3-43CA-9A16-848DBD16F6A4}"/>
                </c:ext>
              </c:extLst>
            </c:dLbl>
            <c:dLbl>
              <c:idx val="3"/>
              <c:layout>
                <c:manualLayout>
                  <c:x val="1.66147455867082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23-43CA-9A16-848DBD16F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figura_5!$A$17:$A$20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figura_5!$E$17:$E$20</c:f>
              <c:numCache>
                <c:formatCode>0,0</c:formatCode>
                <c:ptCount val="4"/>
                <c:pt idx="0">
                  <c:v>37.1956984800808</c:v>
                </c:pt>
                <c:pt idx="1">
                  <c:v>13.246794643991718</c:v>
                </c:pt>
                <c:pt idx="2">
                  <c:v>7.9237391261272316</c:v>
                </c:pt>
                <c:pt idx="3">
                  <c:v>41.633767749800235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C-4F1C-93A4-E07A7007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251216"/>
        <c:axId val="560251544"/>
      </c:barChart>
      <c:catAx>
        <c:axId val="56025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251544"/>
        <c:crosses val="autoZero"/>
        <c:auto val="1"/>
        <c:lblAlgn val="ctr"/>
        <c:lblOffset val="100"/>
        <c:noMultiLvlLbl val="0"/>
      </c:catAx>
      <c:valAx>
        <c:axId val="560251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8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2512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93275606904281"/>
          <c:y val="0.89992450824134829"/>
          <c:w val="0.5687492334486226"/>
          <c:h val="0.1000754917586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73847237966855E-2"/>
          <c:y val="8.408408408408409E-2"/>
          <c:w val="0.88909178181521087"/>
          <c:h val="0.65030337424038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figura_6!$A$16</c:f>
              <c:strCache>
                <c:ptCount val="1"/>
                <c:pt idx="0">
                  <c:v>Agricultură, silvicultură şi pescuit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555470449462396E-2"/>
                  <c:y val="-1.8769951053416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72-4E0F-A1CD-B7D03E1481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figura_6!$B$15:$E$15</c:f>
              <c:strCache>
                <c:ptCount val="4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</c:strCache>
            </c:strRef>
          </c:cat>
          <c:val>
            <c:numRef>
              <c:f>figura_6!$B$16:$E$16</c:f>
              <c:numCache>
                <c:formatCode>0,0</c:formatCode>
                <c:ptCount val="4"/>
                <c:pt idx="0">
                  <c:v>1.1398564501134829</c:v>
                </c:pt>
                <c:pt idx="1">
                  <c:v>40.410155655061068</c:v>
                </c:pt>
                <c:pt idx="2">
                  <c:v>18.427637346580948</c:v>
                </c:pt>
                <c:pt idx="3">
                  <c:v>25.993853958343493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2-4E0F-A1CD-B7D03E148184}"/>
            </c:ext>
          </c:extLst>
        </c:ser>
        <c:ser>
          <c:idx val="1"/>
          <c:order val="1"/>
          <c:tx>
            <c:strRef>
              <c:f>figura_6!$A$17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72-4E0F-A1CD-B7D03E148184}"/>
                </c:ext>
              </c:extLst>
            </c:dLbl>
            <c:dLbl>
              <c:idx val="2"/>
              <c:layout>
                <c:manualLayout>
                  <c:x val="-7.9659303287478167E-3"/>
                  <c:y val="-1.2512354874559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72-4E0F-A1CD-B7D03E148184}"/>
                </c:ext>
              </c:extLst>
            </c:dLbl>
            <c:dLbl>
              <c:idx val="3"/>
              <c:layout>
                <c:manualLayout>
                  <c:x val="7.633587786259448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72-4E0F-A1CD-B7D03E1481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figura_6!$B$15:$E$15</c:f>
              <c:strCache>
                <c:ptCount val="4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</c:strCache>
            </c:strRef>
          </c:cat>
          <c:val>
            <c:numRef>
              <c:f>figura_6!$B$17:$E$17</c:f>
              <c:numCache>
                <c:formatCode>0,0</c:formatCode>
                <c:ptCount val="4"/>
                <c:pt idx="0">
                  <c:v>15.803468982671834</c:v>
                </c:pt>
                <c:pt idx="1">
                  <c:v>13.236772365896007</c:v>
                </c:pt>
                <c:pt idx="2">
                  <c:v>16.041423144360024</c:v>
                </c:pt>
                <c:pt idx="3">
                  <c:v>11.364486285221858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72-4E0F-A1CD-B7D03E148184}"/>
            </c:ext>
          </c:extLst>
        </c:ser>
        <c:ser>
          <c:idx val="2"/>
          <c:order val="2"/>
          <c:tx>
            <c:strRef>
              <c:f>figura_6!$A$18</c:f>
              <c:strCache>
                <c:ptCount val="1"/>
                <c:pt idx="0">
                  <c:v>Construcţii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5555215131182535E-3"/>
                  <c:y val="-9.7595233028303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72-4E0F-A1CD-B7D03E148184}"/>
                </c:ext>
              </c:extLst>
            </c:dLbl>
            <c:dLbl>
              <c:idx val="3"/>
              <c:layout>
                <c:manualLayout>
                  <c:x val="-1.9022694212761389E-16"/>
                  <c:y val="3.00300300300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62-4CF6-8D8C-C01F8BFFE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figura_6!$B$15:$E$15</c:f>
              <c:strCache>
                <c:ptCount val="4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</c:strCache>
            </c:strRef>
          </c:cat>
          <c:val>
            <c:numRef>
              <c:f>figura_6!$B$18:$E$18</c:f>
              <c:numCache>
                <c:formatCode>0,0</c:formatCode>
                <c:ptCount val="4"/>
                <c:pt idx="0">
                  <c:v>7.7863669483505165</c:v>
                </c:pt>
                <c:pt idx="1">
                  <c:v>4.9719759968320689</c:v>
                </c:pt>
                <c:pt idx="2">
                  <c:v>10.280902980713034</c:v>
                </c:pt>
                <c:pt idx="3">
                  <c:v>8.9223289920816864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72-4E0F-A1CD-B7D03E148184}"/>
            </c:ext>
          </c:extLst>
        </c:ser>
        <c:ser>
          <c:idx val="3"/>
          <c:order val="3"/>
          <c:tx>
            <c:strRef>
              <c:f>figura_6!$A$19</c:f>
              <c:strCache>
                <c:ptCount val="1"/>
                <c:pt idx="0">
                  <c:v>Servicii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figura_6!$B$15:$E$15</c:f>
              <c:strCache>
                <c:ptCount val="4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</c:strCache>
            </c:strRef>
          </c:cat>
          <c:val>
            <c:numRef>
              <c:f>figura_6!$B$19:$E$19</c:f>
              <c:numCache>
                <c:formatCode>0,0</c:formatCode>
                <c:ptCount val="4"/>
                <c:pt idx="0">
                  <c:v>75.270307618864166</c:v>
                </c:pt>
                <c:pt idx="1">
                  <c:v>41.381095982210852</c:v>
                </c:pt>
                <c:pt idx="2">
                  <c:v>55.250036528346001</c:v>
                </c:pt>
                <c:pt idx="3">
                  <c:v>53.719330764352961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72-4E0F-A1CD-B7D03E148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560252200"/>
        <c:axId val="560268600"/>
      </c:barChart>
      <c:catAx>
        <c:axId val="56025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268600"/>
        <c:crosses val="autoZero"/>
        <c:auto val="1"/>
        <c:lblAlgn val="ctr"/>
        <c:lblOffset val="100"/>
        <c:noMultiLvlLbl val="0"/>
      </c:catAx>
      <c:valAx>
        <c:axId val="5602686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9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2522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262753148074403E-2"/>
          <c:y val="0.90420704168735655"/>
          <c:w val="0.84747449370385119"/>
          <c:h val="9.5792958312643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5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4.xml"/><Relationship Id="rId5" Type="http://schemas.openxmlformats.org/officeDocument/2006/relationships/image" Target="../media/image1.png"/><Relationship Id="rId4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7</xdr:col>
      <xdr:colOff>440134</xdr:colOff>
      <xdr:row>14</xdr:row>
      <xdr:rowOff>65924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3E3CB70-D2AC-485D-9C5E-9967EAE86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0.11041</cdr:x>
      <cdr:y>0</cdr:y>
    </cdr:from>
    <cdr:to>
      <cdr:x>0.41325</cdr:x>
      <cdr:y>0.27803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9CC3A81-F1A0-4487-B4E8-B3D964B56FAA}"/>
            </a:ext>
          </a:extLst>
        </cdr:cNvPr>
        <cdr:cNvSpPr txBox="1"/>
      </cdr:nvSpPr>
      <cdr:spPr>
        <a:xfrm xmlns:a="http://schemas.openxmlformats.org/drawingml/2006/main">
          <a:off x="333375" y="0"/>
          <a:ext cx="9144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19050</xdr:rowOff>
    </xdr:from>
    <xdr:to>
      <xdr:col>4</xdr:col>
      <xdr:colOff>552450</xdr:colOff>
      <xdr:row>13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24DD25-ACAD-4333-8FD0-0E547017F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2</xdr:row>
      <xdr:rowOff>19049</xdr:rowOff>
    </xdr:from>
    <xdr:to>
      <xdr:col>9</xdr:col>
      <xdr:colOff>561975</xdr:colOff>
      <xdr:row>13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194B26-DF30-4029-9184-A2A186EE4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0.08738</cdr:x>
      <cdr:y>0</cdr:y>
    </cdr:from>
    <cdr:to>
      <cdr:x>0.39806</cdr:x>
      <cdr:y>0.41739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4D4EA1-A331-482A-A6FF-96808B81175F}"/>
            </a:ext>
          </a:extLst>
        </cdr:cNvPr>
        <cdr:cNvSpPr txBox="1"/>
      </cdr:nvSpPr>
      <cdr:spPr>
        <a:xfrm xmlns:a="http://schemas.openxmlformats.org/drawingml/2006/main">
          <a:off x="2571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0.39876</cdr:x>
      <cdr:y>0.42857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7E58C-F75C-42D7-8A3A-90D1B9B0F899}"/>
            </a:ext>
          </a:extLst>
        </cdr:cNvPr>
        <cdr:cNvSpPr txBox="1"/>
      </cdr:nvSpPr>
      <cdr:spPr>
        <a:xfrm xmlns:a="http://schemas.openxmlformats.org/drawingml/2006/main">
          <a:off x="304792" y="0"/>
          <a:ext cx="914414" cy="914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0</xdr:rowOff>
    </xdr:from>
    <xdr:to>
      <xdr:col>7</xdr:col>
      <xdr:colOff>342900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3C1E10-1D9B-4F78-A01A-554466970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0.0642</cdr:x>
      <cdr:y>0</cdr:y>
    </cdr:from>
    <cdr:to>
      <cdr:x>0.25097</cdr:x>
      <cdr:y>0.43243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F5861D-8AAC-44AF-B6D5-A0524DDB5D6B}"/>
            </a:ext>
          </a:extLst>
        </cdr:cNvPr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5</xdr:col>
      <xdr:colOff>390524</xdr:colOff>
      <xdr:row>13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1C993E0-ADA5-4ACF-AC2D-1A57276D5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261938</xdr:colOff>
      <xdr:row>2</xdr:row>
      <xdr:rowOff>42862</xdr:rowOff>
    </xdr:from>
    <xdr:to>
      <xdr:col>11</xdr:col>
      <xdr:colOff>114300</xdr:colOff>
      <xdr:row>13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2F96A8-35B6-44EB-BD44-A6F486D33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0.10615</cdr:x>
      <cdr:y>0</cdr:y>
    </cdr:from>
    <cdr:to>
      <cdr:x>0.3743</cdr:x>
      <cdr:y>0.45498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8F7753C-7634-4468-A929-D2F552242C62}"/>
            </a:ext>
          </a:extLst>
        </cdr:cNvPr>
        <cdr:cNvSpPr txBox="1"/>
      </cdr:nvSpPr>
      <cdr:spPr>
        <a:xfrm xmlns:a="http://schemas.openxmlformats.org/drawingml/2006/main">
          <a:off x="361950" y="0"/>
          <a:ext cx="914400" cy="988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0.11811</cdr:x>
      <cdr:y>0</cdr:y>
    </cdr:from>
    <cdr:to>
      <cdr:x>0.42047</cdr:x>
      <cdr:y>0.43936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1F8912-FF46-4310-A05D-241610D76DBB}"/>
            </a:ext>
          </a:extLst>
        </cdr:cNvPr>
        <cdr:cNvSpPr txBox="1"/>
      </cdr:nvSpPr>
      <cdr:spPr>
        <a:xfrm xmlns:a="http://schemas.openxmlformats.org/drawingml/2006/main">
          <a:off x="357187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171450</xdr:rowOff>
    </xdr:from>
    <xdr:to>
      <xdr:col>7</xdr:col>
      <xdr:colOff>495300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87A0C3-74A5-4E4E-BCAB-EBB6F65CD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0.0745</cdr:x>
      <cdr:y>0</cdr:y>
    </cdr:from>
    <cdr:to>
      <cdr:x>0.27317</cdr:x>
      <cdr:y>0.38879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075136-A474-42C9-95E7-5DFBCCC62580}"/>
            </a:ext>
          </a:extLst>
        </cdr:cNvPr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0.03333</cdr:x>
      <cdr:y>0</cdr:y>
    </cdr:from>
    <cdr:to>
      <cdr:x>0.23333</cdr:x>
      <cdr:y>0.4539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92DFCF5-60E0-4B85-99B5-459F7F7D3791}"/>
            </a:ext>
          </a:extLst>
        </cdr:cNvPr>
        <cdr:cNvSpPr txBox="1"/>
      </cdr:nvSpPr>
      <cdr:spPr>
        <a:xfrm xmlns:a="http://schemas.openxmlformats.org/drawingml/2006/main">
          <a:off x="152400" y="0"/>
          <a:ext cx="914400" cy="873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108</xdr:row>
      <xdr:rowOff>76200</xdr:rowOff>
    </xdr:from>
    <xdr:to>
      <xdr:col>19</xdr:col>
      <xdr:colOff>561975</xdr:colOff>
      <xdr:row>120</xdr:row>
      <xdr:rowOff>152400</xdr:rowOff>
    </xdr:to>
    <xdr:graphicFrame macro="">
      <xdr:nvGraphicFramePr>
        <xdr:cNvPr id="10" name="Диаграмма 1">
          <a:extLst>
            <a:ext uri="{FF2B5EF4-FFF2-40B4-BE49-F238E27FC236}">
              <a16:creationId xmlns:a16="http://schemas.microsoft.com/office/drawing/2014/main" id="{A7C06557-E909-42E8-9ACF-0E10E2FA5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82</xdr:row>
      <xdr:rowOff>95250</xdr:rowOff>
    </xdr:from>
    <xdr:to>
      <xdr:col>19</xdr:col>
      <xdr:colOff>28575</xdr:colOff>
      <xdr:row>94</xdr:row>
      <xdr:rowOff>161925</xdr:rowOff>
    </xdr:to>
    <xdr:graphicFrame macro="">
      <xdr:nvGraphicFramePr>
        <xdr:cNvPr id="11" name="Диаграмма 2">
          <a:extLst>
            <a:ext uri="{FF2B5EF4-FFF2-40B4-BE49-F238E27FC236}">
              <a16:creationId xmlns:a16="http://schemas.microsoft.com/office/drawing/2014/main" id="{8206E0DF-C8C5-44F0-A322-8E66F83F6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96</xdr:row>
      <xdr:rowOff>9525</xdr:rowOff>
    </xdr:from>
    <xdr:to>
      <xdr:col>17</xdr:col>
      <xdr:colOff>561975</xdr:colOff>
      <xdr:row>108</xdr:row>
      <xdr:rowOff>276225</xdr:rowOff>
    </xdr:to>
    <xdr:graphicFrame macro="">
      <xdr:nvGraphicFramePr>
        <xdr:cNvPr id="12" name="Диаграмма 3">
          <a:extLst>
            <a:ext uri="{FF2B5EF4-FFF2-40B4-BE49-F238E27FC236}">
              <a16:creationId xmlns:a16="http://schemas.microsoft.com/office/drawing/2014/main" id="{28EA736B-98E7-438E-80BD-8AAC65534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123</xdr:row>
      <xdr:rowOff>171450</xdr:rowOff>
    </xdr:from>
    <xdr:to>
      <xdr:col>15</xdr:col>
      <xdr:colOff>428625</xdr:colOff>
      <xdr:row>138</xdr:row>
      <xdr:rowOff>57150</xdr:rowOff>
    </xdr:to>
    <xdr:graphicFrame macro="">
      <xdr:nvGraphicFramePr>
        <xdr:cNvPr id="13" name="Диаграмма 4">
          <a:extLst>
            <a:ext uri="{FF2B5EF4-FFF2-40B4-BE49-F238E27FC236}">
              <a16:creationId xmlns:a16="http://schemas.microsoft.com/office/drawing/2014/main" id="{58D191F3-8959-426E-B922-0D1E09FB4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22</xdr:col>
      <xdr:colOff>0</xdr:colOff>
      <xdr:row>78</xdr:row>
      <xdr:rowOff>0</xdr:rowOff>
    </xdr:from>
    <xdr:ext cx="6328410" cy="3542665"/>
    <xdr:pic>
      <xdr:nvPicPr>
        <xdr:cNvPr id="14" name="Рисунок 5">
          <a:extLst>
            <a:ext uri="{FF2B5EF4-FFF2-40B4-BE49-F238E27FC236}">
              <a16:creationId xmlns:a16="http://schemas.microsoft.com/office/drawing/2014/main" id="{11EC9484-8B98-4151-8C8A-894F7BCBAE1D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11200" y="16954500"/>
          <a:ext cx="6328410" cy="3542665"/>
        </a:xfrm>
        <a:prstGeom prst="rect">
          <a:avLst/>
        </a:prstGeom>
      </xdr:spPr>
    </xdr:pic>
    <xdr:clientData/>
  </xdr:oneCellAnchor>
  <xdr:twoCellAnchor>
    <xdr:from>
      <xdr:col>2</xdr:col>
      <xdr:colOff>557212</xdr:colOff>
      <xdr:row>116</xdr:row>
      <xdr:rowOff>19050</xdr:rowOff>
    </xdr:from>
    <xdr:to>
      <xdr:col>10</xdr:col>
      <xdr:colOff>252412</xdr:colOff>
      <xdr:row>129</xdr:row>
      <xdr:rowOff>95250</xdr:rowOff>
    </xdr:to>
    <xdr:graphicFrame macro="">
      <xdr:nvGraphicFramePr>
        <xdr:cNvPr id="15" name="Диаграмма 6">
          <a:extLst>
            <a:ext uri="{FF2B5EF4-FFF2-40B4-BE49-F238E27FC236}">
              <a16:creationId xmlns:a16="http://schemas.microsoft.com/office/drawing/2014/main" id="{6DAE857D-43D0-42C4-832F-D2299F127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47624</xdr:colOff>
      <xdr:row>1</xdr:row>
      <xdr:rowOff>142876</xdr:rowOff>
    </xdr:from>
    <xdr:to>
      <xdr:col>4</xdr:col>
      <xdr:colOff>438150</xdr:colOff>
      <xdr:row>16</xdr:row>
      <xdr:rowOff>123825</xdr:rowOff>
    </xdr:to>
    <xdr:graphicFrame macro="">
      <xdr:nvGraphicFramePr>
        <xdr:cNvPr id="16" name="Диаграмма 7">
          <a:extLst>
            <a:ext uri="{FF2B5EF4-FFF2-40B4-BE49-F238E27FC236}">
              <a16:creationId xmlns:a16="http://schemas.microsoft.com/office/drawing/2014/main" id="{A66598E5-5F4A-4ECE-A806-90E853CC1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0.05405</cdr:x>
      <cdr:y>0.01439</cdr:y>
    </cdr:from>
    <cdr:to>
      <cdr:x>0.22703</cdr:x>
      <cdr:y>0.35971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1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  <cdr:relSizeAnchor xmlns:cdr="http://schemas.openxmlformats.org/drawingml/2006/chartDrawing">
    <cdr:from>
      <cdr:x>0.88829</cdr:x>
      <cdr:y>0.03597</cdr:y>
    </cdr:from>
    <cdr:to>
      <cdr:x>0.9982</cdr:x>
      <cdr:y>0.38129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95826" y="95250"/>
          <a:ext cx="58102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4763</xdr:rowOff>
    </xdr:from>
    <xdr:to>
      <xdr:col>5</xdr:col>
      <xdr:colOff>428625</xdr:colOff>
      <xdr:row>15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650307-99B8-40AF-8534-337BB21E0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0.06803</cdr:x>
      <cdr:y>0</cdr:y>
    </cdr:from>
    <cdr:to>
      <cdr:x>0.23129</cdr:x>
      <cdr:y>0.35754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persoane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126</xdr:row>
      <xdr:rowOff>76200</xdr:rowOff>
    </xdr:from>
    <xdr:to>
      <xdr:col>9</xdr:col>
      <xdr:colOff>561975</xdr:colOff>
      <xdr:row>138</xdr:row>
      <xdr:rowOff>152400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A400C90E-9276-4A37-B0CC-A5CE81929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100</xdr:row>
      <xdr:rowOff>95250</xdr:rowOff>
    </xdr:from>
    <xdr:to>
      <xdr:col>9</xdr:col>
      <xdr:colOff>28575</xdr:colOff>
      <xdr:row>112</xdr:row>
      <xdr:rowOff>161925</xdr:rowOff>
    </xdr:to>
    <xdr:graphicFrame macro="">
      <xdr:nvGraphicFramePr>
        <xdr:cNvPr id="3" name="Диаграмма 3">
          <a:extLst>
            <a:ext uri="{FF2B5EF4-FFF2-40B4-BE49-F238E27FC236}">
              <a16:creationId xmlns:a16="http://schemas.microsoft.com/office/drawing/2014/main" id="{E203A423-39A5-47BE-ACEF-50A7AA975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114</xdr:row>
      <xdr:rowOff>9525</xdr:rowOff>
    </xdr:from>
    <xdr:to>
      <xdr:col>7</xdr:col>
      <xdr:colOff>561975</xdr:colOff>
      <xdr:row>126</xdr:row>
      <xdr:rowOff>276225</xdr:rowOff>
    </xdr:to>
    <xdr:graphicFrame macro="">
      <xdr:nvGraphicFramePr>
        <xdr:cNvPr id="4" name="Диаграмма 4">
          <a:extLst>
            <a:ext uri="{FF2B5EF4-FFF2-40B4-BE49-F238E27FC236}">
              <a16:creationId xmlns:a16="http://schemas.microsoft.com/office/drawing/2014/main" id="{146B1817-4A5A-4BE2-ABF3-B4378552E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141</xdr:row>
      <xdr:rowOff>171450</xdr:rowOff>
    </xdr:from>
    <xdr:to>
      <xdr:col>5</xdr:col>
      <xdr:colOff>428625</xdr:colOff>
      <xdr:row>156</xdr:row>
      <xdr:rowOff>57150</xdr:rowOff>
    </xdr:to>
    <xdr:graphicFrame macro="">
      <xdr:nvGraphicFramePr>
        <xdr:cNvPr id="5" name="Диаграмма 5">
          <a:extLst>
            <a:ext uri="{FF2B5EF4-FFF2-40B4-BE49-F238E27FC236}">
              <a16:creationId xmlns:a16="http://schemas.microsoft.com/office/drawing/2014/main" id="{8875F8E8-B2E0-4B6E-B9C2-0EEFA6510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0</xdr:colOff>
      <xdr:row>96</xdr:row>
      <xdr:rowOff>0</xdr:rowOff>
    </xdr:from>
    <xdr:ext cx="6328410" cy="3542665"/>
    <xdr:pic>
      <xdr:nvPicPr>
        <xdr:cNvPr id="6" name="Рисунок 6">
          <a:extLst>
            <a:ext uri="{FF2B5EF4-FFF2-40B4-BE49-F238E27FC236}">
              <a16:creationId xmlns:a16="http://schemas.microsoft.com/office/drawing/2014/main" id="{BB5E7448-81E8-4DE2-9F86-ECD3A25A6B8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801600" y="18859500"/>
          <a:ext cx="6328410" cy="3542665"/>
        </a:xfrm>
        <a:prstGeom prst="rect">
          <a:avLst/>
        </a:prstGeom>
      </xdr:spPr>
    </xdr:pic>
    <xdr:clientData/>
  </xdr:oneCellAnchor>
  <xdr:twoCellAnchor>
    <xdr:from>
      <xdr:col>1</xdr:col>
      <xdr:colOff>557212</xdr:colOff>
      <xdr:row>134</xdr:row>
      <xdr:rowOff>19050</xdr:rowOff>
    </xdr:from>
    <xdr:to>
      <xdr:col>4</xdr:col>
      <xdr:colOff>0</xdr:colOff>
      <xdr:row>147</xdr:row>
      <xdr:rowOff>95250</xdr:rowOff>
    </xdr:to>
    <xdr:graphicFrame macro="">
      <xdr:nvGraphicFramePr>
        <xdr:cNvPr id="7" name="Диаграмма 7">
          <a:extLst>
            <a:ext uri="{FF2B5EF4-FFF2-40B4-BE49-F238E27FC236}">
              <a16:creationId xmlns:a16="http://schemas.microsoft.com/office/drawing/2014/main" id="{5049DEDA-B79E-45A5-BB3F-27348F525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285751</xdr:colOff>
      <xdr:row>2</xdr:row>
      <xdr:rowOff>0</xdr:rowOff>
    </xdr:from>
    <xdr:to>
      <xdr:col>4</xdr:col>
      <xdr:colOff>285750</xdr:colOff>
      <xdr:row>16</xdr:row>
      <xdr:rowOff>114300</xdr:rowOff>
    </xdr:to>
    <xdr:graphicFrame macro="">
      <xdr:nvGraphicFramePr>
        <xdr:cNvPr id="8" name="Диаграмма 10">
          <a:extLst>
            <a:ext uri="{FF2B5EF4-FFF2-40B4-BE49-F238E27FC236}">
              <a16:creationId xmlns:a16="http://schemas.microsoft.com/office/drawing/2014/main" id="{668ECF45-47B5-489E-B7C4-C548E93AB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0.09265</cdr:x>
      <cdr:y>0</cdr:y>
    </cdr:from>
    <cdr:to>
      <cdr:x>0.2755</cdr:x>
      <cdr:y>0.34286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345" y="0"/>
          <a:ext cx="602609" cy="862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4956</xdr:rowOff>
    </xdr:from>
    <xdr:to>
      <xdr:col>7</xdr:col>
      <xdr:colOff>438150</xdr:colOff>
      <xdr:row>16</xdr:row>
      <xdr:rowOff>14481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5F4A94-8DA6-47E9-A40B-C973D63B8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0.05625</cdr:x>
      <cdr:y>0</cdr:y>
    </cdr:from>
    <cdr:to>
      <cdr:x>0.25625</cdr:x>
      <cdr:y>0.42667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1D35F0A-4B41-452C-A171-A0E0E88F45BF}"/>
            </a:ext>
          </a:extLst>
        </cdr:cNvPr>
        <cdr:cNvSpPr txBox="1"/>
      </cdr:nvSpPr>
      <cdr:spPr>
        <a:xfrm xmlns:a="http://schemas.openxmlformats.org/drawingml/2006/main">
          <a:off x="2571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204525</xdr:colOff>
      <xdr:row>1</xdr:row>
      <xdr:rowOff>152067</xdr:rowOff>
    </xdr:from>
    <xdr:to>
      <xdr:col>8</xdr:col>
      <xdr:colOff>381000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FD0248-6AD6-43DE-8D10-93C12CBF0F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171450</xdr:rowOff>
    </xdr:from>
    <xdr:to>
      <xdr:col>7</xdr:col>
      <xdr:colOff>497284</xdr:colOff>
      <xdr:row>13</xdr:row>
      <xdr:rowOff>105567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94DAE-8C3B-4B24-8839-C609FE284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0.07828</cdr:x>
      <cdr:y>0</cdr:y>
    </cdr:from>
    <cdr:to>
      <cdr:x>0.25923</cdr:x>
      <cdr:y>0.39339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AC7193-9874-4B22-99A2-1FE15193B9CA}"/>
            </a:ext>
          </a:extLst>
        </cdr:cNvPr>
        <cdr:cNvSpPr txBox="1"/>
      </cdr:nvSpPr>
      <cdr:spPr>
        <a:xfrm xmlns:a="http://schemas.openxmlformats.org/drawingml/2006/main">
          <a:off x="3955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162025</xdr:colOff>
      <xdr:row>1</xdr:row>
      <xdr:rowOff>166943</xdr:rowOff>
    </xdr:from>
    <xdr:to>
      <xdr:col>8</xdr:col>
      <xdr:colOff>352424</xdr:colOff>
      <xdr:row>14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EBBEBB-2F02-4524-B462-1550203A6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0.08269</cdr:x>
      <cdr:y>0.01623</cdr:y>
    </cdr:from>
    <cdr:to>
      <cdr:x>0.26314</cdr:x>
      <cdr:y>0.40572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B598E5A-69D6-4F3D-B743-606600E5252F}"/>
            </a:ext>
          </a:extLst>
        </cdr:cNvPr>
        <cdr:cNvSpPr txBox="1"/>
      </cdr:nvSpPr>
      <cdr:spPr>
        <a:xfrm xmlns:a="http://schemas.openxmlformats.org/drawingml/2006/main">
          <a:off x="419000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12532</xdr:rowOff>
    </xdr:from>
    <xdr:to>
      <xdr:col>4</xdr:col>
      <xdr:colOff>638175</xdr:colOff>
      <xdr:row>22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EBC812B-E157-43B6-9351-33E857AA7FC1}"/>
            </a:ext>
          </a:extLst>
        </xdr:cNvPr>
        <xdr:cNvGrpSpPr/>
      </xdr:nvGrpSpPr>
      <xdr:grpSpPr>
        <a:xfrm>
          <a:off x="352425" y="469732"/>
          <a:ext cx="5400675" cy="3168818"/>
          <a:chOff x="-655521" y="204720"/>
          <a:chExt cx="4838729" cy="3020212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A86F7561-9CA8-411F-AD92-061CB3C5BEBA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1">
            <a:extLst>
              <a:ext uri="{FF2B5EF4-FFF2-40B4-BE49-F238E27FC236}">
                <a16:creationId xmlns:a16="http://schemas.microsoft.com/office/drawing/2014/main" id="{EEC5AC00-CC0D-4462-A2BD-8D074FD5B438}"/>
              </a:ext>
            </a:extLst>
          </xdr:cNvPr>
          <xdr:cNvGraphicFramePr>
            <a:graphicFrameLocks/>
          </xdr:cNvGraphicFramePr>
        </xdr:nvGraphicFramePr>
        <xdr:xfrm>
          <a:off x="1637711" y="204720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231607</xdr:rowOff>
    </xdr:from>
    <xdr:to>
      <xdr:col>5</xdr:col>
      <xdr:colOff>9525</xdr:colOff>
      <xdr:row>23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D7FB3B9-CA88-412B-9EFF-94199B9BC7F2}"/>
            </a:ext>
          </a:extLst>
        </xdr:cNvPr>
        <xdr:cNvGrpSpPr/>
      </xdr:nvGrpSpPr>
      <xdr:grpSpPr>
        <a:xfrm>
          <a:off x="304800" y="384007"/>
          <a:ext cx="5476875" cy="3330743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C38EDC5E-78F8-4B7F-9F95-1664F45B4908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1">
            <a:extLst>
              <a:ext uri="{FF2B5EF4-FFF2-40B4-BE49-F238E27FC236}">
                <a16:creationId xmlns:a16="http://schemas.microsoft.com/office/drawing/2014/main" id="{CAB9F27C-0C0A-4B1D-A58F-50B8526CAE2B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180975</xdr:rowOff>
    </xdr:from>
    <xdr:to>
      <xdr:col>9</xdr:col>
      <xdr:colOff>38099</xdr:colOff>
      <xdr:row>14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25D21F5-CB5E-4C98-8D31-05EBA52B3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0.05893</cdr:x>
      <cdr:y>0</cdr:y>
    </cdr:from>
    <cdr:to>
      <cdr:x>0.2253</cdr:x>
      <cdr:y>0.35036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A0FDE3-5407-4A54-B1D0-DAC94DE40E5D}"/>
            </a:ext>
          </a:extLst>
        </cdr:cNvPr>
        <cdr:cNvSpPr txBox="1"/>
      </cdr:nvSpPr>
      <cdr:spPr>
        <a:xfrm xmlns:a="http://schemas.openxmlformats.org/drawingml/2006/main">
          <a:off x="3238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0.07657</cdr:x>
      <cdr:y>0</cdr:y>
    </cdr:from>
    <cdr:to>
      <cdr:x>0.27524</cdr:x>
      <cdr:y>0.44427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493940-1834-44E1-8328-D53E5B1C02D6}"/>
            </a:ext>
          </a:extLst>
        </cdr:cNvPr>
        <cdr:cNvSpPr txBox="1"/>
      </cdr:nvSpPr>
      <cdr:spPr>
        <a:xfrm xmlns:a="http://schemas.openxmlformats.org/drawingml/2006/main">
          <a:off x="352425" y="0"/>
          <a:ext cx="914400" cy="986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9</xdr:col>
      <xdr:colOff>561975</xdr:colOff>
      <xdr:row>16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8C79A57-7728-4C68-ABED-083FE32CD751}"/>
            </a:ext>
          </a:extLst>
        </xdr:cNvPr>
        <xdr:cNvGrpSpPr/>
      </xdr:nvGrpSpPr>
      <xdr:grpSpPr>
        <a:xfrm>
          <a:off x="0" y="328612"/>
          <a:ext cx="6048375" cy="2147888"/>
          <a:chOff x="0" y="471487"/>
          <a:chExt cx="6048375" cy="2147888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16C5C351-7A75-403A-898F-7F685DA9218F}"/>
              </a:ext>
            </a:extLst>
          </xdr:cNvPr>
          <xdr:cNvGraphicFramePr/>
        </xdr:nvGraphicFramePr>
        <xdr:xfrm>
          <a:off x="0" y="471487"/>
          <a:ext cx="2990850" cy="2138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E599AD22-E213-4DCE-A3A7-DCF7B418D20E}"/>
              </a:ext>
            </a:extLst>
          </xdr:cNvPr>
          <xdr:cNvGraphicFramePr/>
        </xdr:nvGraphicFramePr>
        <xdr:xfrm>
          <a:off x="3000374" y="490537"/>
          <a:ext cx="3048001" cy="21288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0.10625</cdr:x>
      <cdr:y>0</cdr:y>
    </cdr:from>
    <cdr:to>
      <cdr:x>0.40625</cdr:x>
      <cdr:y>0.42762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48EF709-CC11-47CF-88C1-7ACF7759DCDD}"/>
            </a:ext>
          </a:extLst>
        </cdr:cNvPr>
        <cdr:cNvSpPr txBox="1"/>
      </cdr:nvSpPr>
      <cdr:spPr>
        <a:xfrm xmlns:a="http://schemas.openxmlformats.org/drawingml/2006/main">
          <a:off x="3238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0.10625</cdr:x>
      <cdr:y>0</cdr:y>
    </cdr:from>
    <cdr:to>
      <cdr:x>0.40625</cdr:x>
      <cdr:y>0.42953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8C7526-6147-4753-99F1-718BD68BC340}"/>
            </a:ext>
          </a:extLst>
        </cdr:cNvPr>
        <cdr:cNvSpPr txBox="1"/>
      </cdr:nvSpPr>
      <cdr:spPr>
        <a:xfrm xmlns:a="http://schemas.openxmlformats.org/drawingml/2006/main">
          <a:off x="323851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28575</xdr:rowOff>
    </xdr:from>
    <xdr:to>
      <xdr:col>10</xdr:col>
      <xdr:colOff>266700</xdr:colOff>
      <xdr:row>13</xdr:row>
      <xdr:rowOff>176213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C96374E-4EB6-4160-AC7B-60C18FB3214A}"/>
            </a:ext>
          </a:extLst>
        </xdr:cNvPr>
        <xdr:cNvGrpSpPr/>
      </xdr:nvGrpSpPr>
      <xdr:grpSpPr>
        <a:xfrm>
          <a:off x="352425" y="400050"/>
          <a:ext cx="6010275" cy="2138363"/>
          <a:chOff x="0" y="361950"/>
          <a:chExt cx="6010275" cy="2138363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9D087B57-BDAA-4463-AC3E-5917DABEF899}"/>
              </a:ext>
            </a:extLst>
          </xdr:cNvPr>
          <xdr:cNvGraphicFramePr>
            <a:graphicFrameLocks/>
          </xdr:cNvGraphicFramePr>
        </xdr:nvGraphicFramePr>
        <xdr:xfrm>
          <a:off x="0" y="361950"/>
          <a:ext cx="3000375" cy="2138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BDB9B737-F65D-453C-B53F-1C721DCC8FC2}"/>
              </a:ext>
            </a:extLst>
          </xdr:cNvPr>
          <xdr:cNvGraphicFramePr>
            <a:graphicFrameLocks/>
          </xdr:cNvGraphicFramePr>
        </xdr:nvGraphicFramePr>
        <xdr:xfrm>
          <a:off x="2990850" y="361950"/>
          <a:ext cx="3019425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0.08254</cdr:x>
      <cdr:y>0</cdr:y>
    </cdr:from>
    <cdr:to>
      <cdr:x>0.3873</cdr:x>
      <cdr:y>0.42762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EF09DE-042C-4035-9A69-19B543BB1C9C}"/>
            </a:ext>
          </a:extLst>
        </cdr:cNvPr>
        <cdr:cNvSpPr txBox="1"/>
      </cdr:nvSpPr>
      <cdr:spPr>
        <a:xfrm xmlns:a="http://schemas.openxmlformats.org/drawingml/2006/main">
          <a:off x="2476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9418-63DF-4411-84AB-A13A75CF57FF}">
  <dimension ref="A1:I21"/>
  <sheetViews>
    <sheetView tabSelected="1" zoomScaleNormal="100" workbookViewId="0">
      <selection activeCell="A2" sqref="A2:XFD2"/>
    </sheetView>
  </sheetViews>
  <sheetFormatPr defaultRowHeight="15" x14ac:dyDescent="0.25"/>
  <sheetData>
    <row r="1" spans="1:9" x14ac:dyDescent="0.25">
      <c r="I1" s="17"/>
    </row>
    <row r="2" spans="1:9" s="200" customFormat="1" x14ac:dyDescent="0.25">
      <c r="A2" s="203" t="s">
        <v>75</v>
      </c>
      <c r="B2" s="203"/>
      <c r="C2" s="203"/>
      <c r="D2" s="203"/>
      <c r="E2" s="203"/>
      <c r="F2" s="203"/>
      <c r="G2" s="203"/>
      <c r="H2" s="203"/>
      <c r="I2" s="17"/>
    </row>
    <row r="3" spans="1:9" s="14" customFormat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s="14" customForma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4" customFormat="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s="14" customForma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4" customFormat="1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s="14" customFormat="1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9" s="14" customFormat="1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9" s="14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s="14" customFormat="1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s="14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9" s="14" customFormat="1" x14ac:dyDescent="0.25">
      <c r="A13" s="199"/>
      <c r="B13" s="199"/>
      <c r="C13" s="199"/>
      <c r="D13" s="199"/>
      <c r="E13" s="199"/>
      <c r="F13" s="199"/>
      <c r="G13" s="199"/>
      <c r="H13" s="199"/>
      <c r="I13" s="199"/>
    </row>
    <row r="14" spans="1:9" s="14" customFormat="1" x14ac:dyDescent="0.25">
      <c r="A14" s="199"/>
      <c r="B14" s="199"/>
      <c r="C14" s="199"/>
      <c r="D14" s="199"/>
      <c r="E14" s="199"/>
      <c r="F14" s="199"/>
      <c r="G14" s="199"/>
      <c r="H14" s="199"/>
      <c r="I14" s="199"/>
    </row>
    <row r="15" spans="1:9" s="14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9" s="14" customFormat="1" x14ac:dyDescent="0.25">
      <c r="A16" s="19"/>
      <c r="B16" s="26">
        <v>2019</v>
      </c>
      <c r="C16" s="26">
        <v>2020</v>
      </c>
      <c r="D16" s="26">
        <v>2021</v>
      </c>
      <c r="E16" s="16"/>
      <c r="F16" s="16"/>
      <c r="G16" s="16"/>
      <c r="H16" s="16"/>
      <c r="I16" s="16"/>
    </row>
    <row r="17" spans="1:9" s="14" customFormat="1" x14ac:dyDescent="0.25">
      <c r="A17" s="20" t="s">
        <v>0</v>
      </c>
      <c r="B17" s="23">
        <v>42.3</v>
      </c>
      <c r="C17" s="20">
        <v>40.299999999999997</v>
      </c>
      <c r="D17" s="20">
        <v>41.1</v>
      </c>
      <c r="E17" s="16"/>
      <c r="F17" s="16"/>
      <c r="G17" s="16"/>
      <c r="H17" s="16"/>
      <c r="I17" s="16"/>
    </row>
    <row r="18" spans="1:9" x14ac:dyDescent="0.25">
      <c r="A18" s="21" t="s">
        <v>1</v>
      </c>
      <c r="B18" s="24">
        <v>47</v>
      </c>
      <c r="C18" s="21">
        <v>45.1</v>
      </c>
      <c r="D18" s="21">
        <v>46.5</v>
      </c>
    </row>
    <row r="19" spans="1:9" x14ac:dyDescent="0.25">
      <c r="A19" s="21" t="s">
        <v>2</v>
      </c>
      <c r="B19" s="24">
        <v>38.200000000000003</v>
      </c>
      <c r="C19" s="21">
        <v>36.1</v>
      </c>
      <c r="D19" s="21">
        <v>36.4</v>
      </c>
    </row>
    <row r="20" spans="1:9" x14ac:dyDescent="0.25">
      <c r="A20" s="21" t="s">
        <v>3</v>
      </c>
      <c r="B20" s="24">
        <v>49.4</v>
      </c>
      <c r="C20" s="21">
        <v>46.5</v>
      </c>
      <c r="D20" s="21">
        <v>47.1</v>
      </c>
    </row>
    <row r="21" spans="1:9" x14ac:dyDescent="0.25">
      <c r="A21" s="22" t="s">
        <v>4</v>
      </c>
      <c r="B21" s="25">
        <v>37.6</v>
      </c>
      <c r="C21" s="22">
        <v>36.299999999999997</v>
      </c>
      <c r="D21" s="22">
        <v>37.200000000000003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7B47-4D03-48F0-A019-540D4089CD6A}">
  <dimension ref="A2:F21"/>
  <sheetViews>
    <sheetView workbookViewId="0">
      <selection activeCell="A2" sqref="A2:F2"/>
    </sheetView>
  </sheetViews>
  <sheetFormatPr defaultRowHeight="12" x14ac:dyDescent="0.2"/>
  <cols>
    <col min="1" max="1" width="27.5703125" style="9" customWidth="1"/>
    <col min="2" max="16384" width="9.140625" style="9"/>
  </cols>
  <sheetData>
    <row r="2" spans="1:6" s="148" customFormat="1" x14ac:dyDescent="0.2">
      <c r="A2" s="207" t="s">
        <v>59</v>
      </c>
      <c r="B2" s="207"/>
      <c r="C2" s="207"/>
      <c r="D2" s="207"/>
      <c r="E2" s="207"/>
      <c r="F2" s="207"/>
    </row>
    <row r="3" spans="1:6" x14ac:dyDescent="0.2">
      <c r="A3" s="90"/>
    </row>
    <row r="4" spans="1:6" x14ac:dyDescent="0.2">
      <c r="A4" s="90"/>
    </row>
    <row r="5" spans="1:6" x14ac:dyDescent="0.2">
      <c r="A5" s="90"/>
    </row>
    <row r="6" spans="1:6" x14ac:dyDescent="0.2">
      <c r="A6" s="90"/>
    </row>
    <row r="7" spans="1:6" x14ac:dyDescent="0.2">
      <c r="A7" s="90"/>
    </row>
    <row r="8" spans="1:6" x14ac:dyDescent="0.2">
      <c r="A8" s="90"/>
    </row>
    <row r="9" spans="1:6" x14ac:dyDescent="0.2">
      <c r="A9" s="90"/>
    </row>
    <row r="10" spans="1:6" x14ac:dyDescent="0.2">
      <c r="A10" s="90"/>
    </row>
    <row r="11" spans="1:6" x14ac:dyDescent="0.2">
      <c r="A11" s="90"/>
    </row>
    <row r="12" spans="1:6" x14ac:dyDescent="0.2">
      <c r="A12" s="90"/>
    </row>
    <row r="13" spans="1:6" x14ac:dyDescent="0.2">
      <c r="A13" s="90"/>
    </row>
    <row r="14" spans="1:6" x14ac:dyDescent="0.2">
      <c r="A14" s="90"/>
    </row>
    <row r="15" spans="1:6" x14ac:dyDescent="0.2">
      <c r="A15" s="90"/>
    </row>
    <row r="16" spans="1:6" x14ac:dyDescent="0.2">
      <c r="A16" s="90"/>
    </row>
    <row r="17" spans="1:4" x14ac:dyDescent="0.2">
      <c r="A17" s="206"/>
      <c r="B17" s="206"/>
      <c r="C17" s="206"/>
      <c r="D17" s="206"/>
    </row>
    <row r="18" spans="1:4" x14ac:dyDescent="0.2">
      <c r="A18" s="158"/>
      <c r="B18" s="147">
        <v>2019</v>
      </c>
      <c r="C18" s="147">
        <v>2020</v>
      </c>
      <c r="D18" s="147">
        <v>2021</v>
      </c>
    </row>
    <row r="19" spans="1:4" x14ac:dyDescent="0.2">
      <c r="A19" s="155" t="s">
        <v>46</v>
      </c>
      <c r="B19" s="149">
        <v>46.9</v>
      </c>
      <c r="C19" s="150">
        <v>33.1</v>
      </c>
      <c r="D19" s="146">
        <v>28.2</v>
      </c>
    </row>
    <row r="20" spans="1:4" ht="13.5" customHeight="1" x14ac:dyDescent="0.2">
      <c r="A20" s="156" t="s">
        <v>47</v>
      </c>
      <c r="B20" s="151">
        <v>34.1</v>
      </c>
      <c r="C20" s="159">
        <v>41.2</v>
      </c>
      <c r="D20" s="145">
        <v>25.1</v>
      </c>
    </row>
    <row r="21" spans="1:4" ht="11.25" customHeight="1" x14ac:dyDescent="0.2">
      <c r="A21" s="157" t="s">
        <v>58</v>
      </c>
      <c r="B21" s="152">
        <v>16.899999999999999</v>
      </c>
      <c r="C21" s="153">
        <v>10.1</v>
      </c>
      <c r="D21" s="154">
        <v>8.8000000000000007</v>
      </c>
    </row>
  </sheetData>
  <mergeCells count="2">
    <mergeCell ref="A17:D17"/>
    <mergeCell ref="A2:F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00A8-E3A5-460C-935A-500E21A64A24}">
  <dimension ref="A2:G188"/>
  <sheetViews>
    <sheetView zoomScaleNormal="100" workbookViewId="0">
      <selection activeCell="A2" sqref="A2:E2"/>
    </sheetView>
  </sheetViews>
  <sheetFormatPr defaultRowHeight="12" x14ac:dyDescent="0.25"/>
  <cols>
    <col min="1" max="1" width="21.5703125" style="99" customWidth="1"/>
    <col min="2" max="2" width="9.5703125" style="99" customWidth="1"/>
    <col min="3" max="3" width="9.140625" style="99" customWidth="1"/>
    <col min="4" max="16384" width="9.140625" style="99"/>
  </cols>
  <sheetData>
    <row r="2" spans="1:7" s="98" customFormat="1" x14ac:dyDescent="0.25">
      <c r="A2" s="207" t="s">
        <v>60</v>
      </c>
      <c r="B2" s="207"/>
      <c r="C2" s="207"/>
      <c r="D2" s="207"/>
      <c r="E2" s="207"/>
      <c r="F2" s="144"/>
      <c r="G2" s="144"/>
    </row>
    <row r="3" spans="1:7" x14ac:dyDescent="0.25">
      <c r="A3" s="90"/>
      <c r="B3" s="135"/>
      <c r="C3" s="135"/>
      <c r="D3" s="135"/>
    </row>
    <row r="4" spans="1:7" x14ac:dyDescent="0.25">
      <c r="A4" s="90"/>
      <c r="B4" s="135"/>
      <c r="C4" s="135"/>
      <c r="D4" s="135"/>
    </row>
    <row r="5" spans="1:7" x14ac:dyDescent="0.25">
      <c r="A5" s="90"/>
      <c r="B5" s="135"/>
      <c r="C5" s="135"/>
      <c r="D5" s="135"/>
    </row>
    <row r="6" spans="1:7" x14ac:dyDescent="0.25">
      <c r="A6" s="90"/>
      <c r="B6" s="135"/>
      <c r="C6" s="135"/>
      <c r="D6" s="135"/>
    </row>
    <row r="7" spans="1:7" x14ac:dyDescent="0.25">
      <c r="A7" s="90"/>
      <c r="B7" s="135"/>
      <c r="C7" s="135"/>
      <c r="D7" s="135"/>
    </row>
    <row r="8" spans="1:7" x14ac:dyDescent="0.25">
      <c r="A8" s="90"/>
      <c r="B8" s="135"/>
      <c r="C8" s="135"/>
      <c r="D8" s="135"/>
    </row>
    <row r="9" spans="1:7" x14ac:dyDescent="0.25">
      <c r="A9" s="90"/>
      <c r="B9" s="135"/>
      <c r="C9" s="135"/>
      <c r="D9" s="135"/>
    </row>
    <row r="10" spans="1:7" x14ac:dyDescent="0.25">
      <c r="A10" s="90"/>
      <c r="B10" s="135"/>
      <c r="C10" s="135"/>
      <c r="D10" s="135"/>
    </row>
    <row r="11" spans="1:7" x14ac:dyDescent="0.25">
      <c r="A11" s="90"/>
      <c r="B11" s="135"/>
      <c r="C11" s="135"/>
      <c r="D11" s="135"/>
    </row>
    <row r="12" spans="1:7" x14ac:dyDescent="0.25">
      <c r="A12" s="90"/>
      <c r="B12" s="135"/>
      <c r="C12" s="135"/>
      <c r="D12" s="135"/>
    </row>
    <row r="13" spans="1:7" x14ac:dyDescent="0.25">
      <c r="A13" s="90"/>
      <c r="B13" s="135"/>
      <c r="C13" s="135"/>
      <c r="D13" s="135"/>
    </row>
    <row r="14" spans="1:7" x14ac:dyDescent="0.25">
      <c r="A14" s="90"/>
      <c r="B14" s="135"/>
      <c r="C14" s="135"/>
      <c r="D14" s="135"/>
    </row>
    <row r="15" spans="1:7" x14ac:dyDescent="0.25">
      <c r="A15" s="90"/>
      <c r="B15" s="135"/>
      <c r="C15" s="135"/>
      <c r="D15" s="135"/>
    </row>
    <row r="16" spans="1:7" x14ac:dyDescent="0.25">
      <c r="A16" s="90"/>
      <c r="B16" s="135"/>
      <c r="C16" s="135"/>
      <c r="D16" s="135"/>
    </row>
    <row r="17" spans="1:4" x14ac:dyDescent="0.25">
      <c r="A17" s="90"/>
      <c r="B17" s="135"/>
      <c r="C17" s="135"/>
      <c r="D17" s="135"/>
    </row>
    <row r="18" spans="1:4" x14ac:dyDescent="0.25">
      <c r="A18" s="90"/>
      <c r="B18" s="135"/>
      <c r="C18" s="135"/>
      <c r="D18" s="135"/>
    </row>
    <row r="19" spans="1:4" x14ac:dyDescent="0.25">
      <c r="A19" s="168"/>
      <c r="B19" s="147">
        <v>2019</v>
      </c>
      <c r="C19" s="147">
        <v>2020</v>
      </c>
      <c r="D19" s="147">
        <v>2021</v>
      </c>
    </row>
    <row r="20" spans="1:4" x14ac:dyDescent="0.25">
      <c r="A20" s="167" t="s">
        <v>46</v>
      </c>
      <c r="B20" s="166">
        <v>47.906026557711947</v>
      </c>
      <c r="C20" s="165">
        <v>39.171597633136088</v>
      </c>
      <c r="D20" s="165">
        <v>45.410628019323674</v>
      </c>
    </row>
    <row r="21" spans="1:4" x14ac:dyDescent="0.25">
      <c r="A21" s="164" t="s">
        <v>47</v>
      </c>
      <c r="B21" s="163">
        <v>34.831460674157306</v>
      </c>
      <c r="C21" s="135">
        <v>48.757396449704139</v>
      </c>
      <c r="D21" s="135">
        <v>40.418679549114337</v>
      </c>
    </row>
    <row r="22" spans="1:4" x14ac:dyDescent="0.25">
      <c r="A22" s="162" t="s">
        <v>58</v>
      </c>
      <c r="B22" s="161">
        <v>17.262512768130744</v>
      </c>
      <c r="C22" s="160">
        <v>12</v>
      </c>
      <c r="D22" s="160">
        <v>14.170692431561999</v>
      </c>
    </row>
    <row r="23" spans="1:4" x14ac:dyDescent="0.25">
      <c r="A23" s="98"/>
    </row>
    <row r="24" spans="1:4" x14ac:dyDescent="0.25">
      <c r="A24" s="98"/>
      <c r="B24" s="106"/>
      <c r="C24" s="106"/>
      <c r="D24" s="106"/>
    </row>
    <row r="25" spans="1:4" x14ac:dyDescent="0.25">
      <c r="A25" s="108"/>
      <c r="B25" s="135"/>
      <c r="C25" s="135"/>
      <c r="D25" s="135"/>
    </row>
    <row r="26" spans="1:4" x14ac:dyDescent="0.25">
      <c r="A26" s="114"/>
      <c r="B26" s="135"/>
      <c r="C26" s="135"/>
      <c r="D26" s="135"/>
    </row>
    <row r="27" spans="1:4" x14ac:dyDescent="0.25">
      <c r="A27" s="115"/>
      <c r="B27" s="135"/>
      <c r="C27" s="135"/>
      <c r="D27" s="135"/>
    </row>
    <row r="28" spans="1:4" x14ac:dyDescent="0.25">
      <c r="A28" s="114"/>
      <c r="B28" s="135"/>
      <c r="C28" s="135"/>
      <c r="D28" s="135"/>
    </row>
    <row r="29" spans="1:4" x14ac:dyDescent="0.25">
      <c r="A29" s="108"/>
      <c r="B29" s="135"/>
      <c r="C29" s="135"/>
      <c r="D29" s="135"/>
    </row>
    <row r="30" spans="1:4" x14ac:dyDescent="0.25">
      <c r="A30" s="114"/>
      <c r="B30" s="135"/>
      <c r="C30" s="135"/>
      <c r="D30" s="135"/>
    </row>
    <row r="31" spans="1:4" x14ac:dyDescent="0.25">
      <c r="A31" s="114"/>
      <c r="B31" s="135"/>
      <c r="C31" s="135"/>
      <c r="D31" s="135"/>
    </row>
    <row r="32" spans="1:4" x14ac:dyDescent="0.25">
      <c r="A32" s="116"/>
      <c r="B32" s="135"/>
      <c r="C32" s="135"/>
      <c r="D32" s="135"/>
    </row>
    <row r="33" spans="2:4" x14ac:dyDescent="0.25">
      <c r="B33" s="135"/>
      <c r="C33" s="135"/>
      <c r="D33" s="135"/>
    </row>
    <row r="34" spans="2:4" x14ac:dyDescent="0.25">
      <c r="B34" s="135"/>
      <c r="C34" s="135"/>
      <c r="D34" s="135"/>
    </row>
    <row r="35" spans="2:4" x14ac:dyDescent="0.25">
      <c r="B35" s="135"/>
      <c r="C35" s="135"/>
      <c r="D35" s="135"/>
    </row>
    <row r="37" spans="2:4" x14ac:dyDescent="0.25">
      <c r="B37" s="135"/>
      <c r="C37" s="135"/>
      <c r="D37" s="135"/>
    </row>
    <row r="38" spans="2:4" x14ac:dyDescent="0.25">
      <c r="B38" s="106"/>
      <c r="C38" s="106"/>
      <c r="D38" s="106"/>
    </row>
    <row r="39" spans="2:4" x14ac:dyDescent="0.25">
      <c r="B39" s="135"/>
      <c r="C39" s="135"/>
      <c r="D39" s="135"/>
    </row>
    <row r="40" spans="2:4" x14ac:dyDescent="0.25">
      <c r="C40" s="135"/>
      <c r="D40" s="135"/>
    </row>
    <row r="41" spans="2:4" x14ac:dyDescent="0.25">
      <c r="B41" s="135"/>
      <c r="C41" s="135"/>
      <c r="D41" s="135"/>
    </row>
    <row r="50" spans="1:1" x14ac:dyDescent="0.25">
      <c r="A50" s="105"/>
    </row>
    <row r="66" spans="1:4" x14ac:dyDescent="0.25">
      <c r="B66" s="106"/>
      <c r="C66" s="106"/>
      <c r="D66" s="106"/>
    </row>
    <row r="67" spans="1:4" x14ac:dyDescent="0.25">
      <c r="A67" s="108"/>
      <c r="B67" s="109"/>
      <c r="C67" s="109"/>
      <c r="D67" s="109"/>
    </row>
    <row r="68" spans="1:4" x14ac:dyDescent="0.25">
      <c r="A68" s="114"/>
      <c r="B68" s="109"/>
      <c r="C68" s="109"/>
      <c r="D68" s="109"/>
    </row>
    <row r="69" spans="1:4" x14ac:dyDescent="0.25">
      <c r="A69" s="115"/>
      <c r="B69" s="113"/>
      <c r="C69" s="113"/>
      <c r="D69" s="113"/>
    </row>
    <row r="70" spans="1:4" x14ac:dyDescent="0.25">
      <c r="A70" s="114"/>
      <c r="B70" s="109"/>
      <c r="C70" s="109"/>
      <c r="D70" s="109"/>
    </row>
    <row r="71" spans="1:4" x14ac:dyDescent="0.25">
      <c r="A71" s="108"/>
      <c r="B71" s="113"/>
      <c r="C71" s="113"/>
      <c r="D71" s="113"/>
    </row>
    <row r="72" spans="1:4" x14ac:dyDescent="0.25">
      <c r="A72" s="114"/>
      <c r="B72" s="113"/>
      <c r="C72" s="113"/>
      <c r="D72" s="113"/>
    </row>
    <row r="73" spans="1:4" x14ac:dyDescent="0.25">
      <c r="A73" s="114"/>
      <c r="B73" s="113"/>
      <c r="C73" s="113"/>
      <c r="D73" s="113"/>
    </row>
    <row r="74" spans="1:4" x14ac:dyDescent="0.25">
      <c r="A74" s="116"/>
      <c r="B74" s="113"/>
      <c r="C74" s="113"/>
      <c r="D74" s="113"/>
    </row>
    <row r="75" spans="1:4" x14ac:dyDescent="0.25">
      <c r="B75" s="113"/>
      <c r="C75" s="113"/>
      <c r="D75" s="113"/>
    </row>
    <row r="76" spans="1:4" x14ac:dyDescent="0.25">
      <c r="B76" s="113"/>
      <c r="C76" s="113"/>
      <c r="D76" s="113"/>
    </row>
    <row r="77" spans="1:4" x14ac:dyDescent="0.25">
      <c r="B77" s="113"/>
      <c r="C77" s="113"/>
      <c r="D77" s="113"/>
    </row>
    <row r="78" spans="1:4" x14ac:dyDescent="0.25">
      <c r="B78" s="117"/>
      <c r="C78" s="117"/>
      <c r="D78" s="117"/>
    </row>
    <row r="81" spans="1:5" x14ac:dyDescent="0.25">
      <c r="A81" s="98"/>
      <c r="B81" s="106"/>
      <c r="C81" s="106"/>
      <c r="D81" s="106"/>
    </row>
    <row r="82" spans="1:5" x14ac:dyDescent="0.2">
      <c r="A82" s="108"/>
      <c r="B82" s="118"/>
      <c r="C82" s="118"/>
      <c r="D82" s="118"/>
      <c r="E82" s="121"/>
    </row>
    <row r="83" spans="1:5" x14ac:dyDescent="0.25">
      <c r="A83" s="114"/>
      <c r="B83" s="118"/>
      <c r="C83" s="118"/>
      <c r="D83" s="118"/>
    </row>
    <row r="84" spans="1:5" x14ac:dyDescent="0.25">
      <c r="A84" s="115"/>
      <c r="B84" s="113"/>
      <c r="C84" s="113"/>
      <c r="D84" s="113"/>
    </row>
    <row r="85" spans="1:5" x14ac:dyDescent="0.25">
      <c r="A85" s="114"/>
      <c r="B85" s="109"/>
      <c r="C85" s="109"/>
      <c r="D85" s="109"/>
    </row>
    <row r="86" spans="1:5" x14ac:dyDescent="0.25">
      <c r="A86" s="108"/>
      <c r="B86" s="113"/>
      <c r="C86" s="113"/>
      <c r="D86" s="113"/>
    </row>
    <row r="87" spans="1:5" x14ac:dyDescent="0.25">
      <c r="A87" s="114"/>
      <c r="B87" s="113"/>
      <c r="C87" s="113"/>
      <c r="D87" s="113"/>
    </row>
    <row r="88" spans="1:5" x14ac:dyDescent="0.25">
      <c r="A88" s="114"/>
      <c r="B88" s="113"/>
      <c r="C88" s="113"/>
      <c r="D88" s="113"/>
    </row>
    <row r="89" spans="1:5" x14ac:dyDescent="0.25">
      <c r="A89" s="116"/>
      <c r="B89" s="113"/>
      <c r="C89" s="113"/>
      <c r="D89" s="113"/>
    </row>
    <row r="90" spans="1:5" x14ac:dyDescent="0.25">
      <c r="B90" s="113"/>
      <c r="C90" s="113"/>
      <c r="D90" s="113"/>
    </row>
    <row r="91" spans="1:5" x14ac:dyDescent="0.25">
      <c r="B91" s="113"/>
      <c r="C91" s="113"/>
      <c r="D91" s="113"/>
    </row>
    <row r="92" spans="1:5" x14ac:dyDescent="0.25">
      <c r="B92" s="113"/>
      <c r="C92" s="113"/>
      <c r="D92" s="113"/>
    </row>
    <row r="93" spans="1:5" x14ac:dyDescent="0.25">
      <c r="B93" s="117"/>
      <c r="C93" s="117"/>
      <c r="D93" s="117"/>
    </row>
    <row r="95" spans="1:5" x14ac:dyDescent="0.25">
      <c r="A95" s="99" t="s">
        <v>2</v>
      </c>
    </row>
    <row r="96" spans="1:5" ht="24" x14ac:dyDescent="0.25">
      <c r="A96" s="122"/>
      <c r="B96" s="101" t="s">
        <v>38</v>
      </c>
      <c r="C96" s="101" t="s">
        <v>39</v>
      </c>
      <c r="D96" s="101" t="s">
        <v>40</v>
      </c>
    </row>
    <row r="97" spans="1:4" x14ac:dyDescent="0.25">
      <c r="A97" s="122" t="s">
        <v>46</v>
      </c>
      <c r="B97" s="123">
        <v>27.6</v>
      </c>
      <c r="C97" s="123">
        <v>13.9</v>
      </c>
      <c r="D97" s="123">
        <v>18.2</v>
      </c>
    </row>
    <row r="98" spans="1:4" x14ac:dyDescent="0.25">
      <c r="A98" s="122" t="s">
        <v>47</v>
      </c>
      <c r="B98" s="125">
        <v>14.03</v>
      </c>
      <c r="C98" s="125">
        <v>13.666</v>
      </c>
      <c r="D98" s="125">
        <v>15.509</v>
      </c>
    </row>
    <row r="99" spans="1:4" x14ac:dyDescent="0.25">
      <c r="A99" s="122" t="s">
        <v>48</v>
      </c>
      <c r="B99" s="125">
        <v>11.806999999999999</v>
      </c>
      <c r="C99" s="125">
        <v>8.5910000000000011</v>
      </c>
      <c r="D99" s="125">
        <v>5.85</v>
      </c>
    </row>
    <row r="100" spans="1:4" x14ac:dyDescent="0.25">
      <c r="A100" s="122" t="s">
        <v>49</v>
      </c>
      <c r="B100" s="125">
        <f>B97+B98+B99</f>
        <v>53.436999999999998</v>
      </c>
      <c r="C100" s="125">
        <f>C97+C98+C99</f>
        <v>36.157000000000004</v>
      </c>
      <c r="D100" s="125">
        <f>D97+D98+D99</f>
        <v>39.559000000000005</v>
      </c>
    </row>
    <row r="101" spans="1:4" x14ac:dyDescent="0.25">
      <c r="B101" s="117"/>
      <c r="C101" s="117"/>
      <c r="D101" s="117"/>
    </row>
    <row r="102" spans="1:4" x14ac:dyDescent="0.25">
      <c r="A102" s="105" t="s">
        <v>50</v>
      </c>
    </row>
    <row r="103" spans="1:4" x14ac:dyDescent="0.25">
      <c r="A103" s="99" t="s">
        <v>1</v>
      </c>
    </row>
    <row r="104" spans="1:4" ht="24" x14ac:dyDescent="0.25">
      <c r="A104" s="122"/>
      <c r="B104" s="101" t="s">
        <v>38</v>
      </c>
      <c r="C104" s="101" t="s">
        <v>39</v>
      </c>
      <c r="D104" s="101" t="s">
        <v>40</v>
      </c>
    </row>
    <row r="105" spans="1:4" x14ac:dyDescent="0.25">
      <c r="A105" s="122" t="s">
        <v>46</v>
      </c>
      <c r="B105" s="123">
        <v>42</v>
      </c>
      <c r="C105" s="123">
        <v>28.1</v>
      </c>
      <c r="D105" s="123">
        <v>19.600000000000001</v>
      </c>
    </row>
    <row r="106" spans="1:4" x14ac:dyDescent="0.25">
      <c r="A106" s="122" t="s">
        <v>47</v>
      </c>
      <c r="B106" s="125">
        <v>21.346</v>
      </c>
      <c r="C106" s="125">
        <v>21.329000000000001</v>
      </c>
      <c r="D106" s="125">
        <v>19.07</v>
      </c>
    </row>
    <row r="107" spans="1:4" x14ac:dyDescent="0.25">
      <c r="A107" s="122" t="s">
        <v>48</v>
      </c>
      <c r="B107" s="125">
        <v>13.606999999999999</v>
      </c>
      <c r="C107" s="125">
        <v>9.9079999999999995</v>
      </c>
      <c r="D107" s="125">
        <v>6.9390000000000001</v>
      </c>
    </row>
    <row r="108" spans="1:4" x14ac:dyDescent="0.25">
      <c r="A108" s="122" t="s">
        <v>49</v>
      </c>
      <c r="B108" s="125">
        <f>B105+B106+B107</f>
        <v>76.953000000000003</v>
      </c>
      <c r="C108" s="125">
        <f>C105+C106+C107</f>
        <v>59.337000000000003</v>
      </c>
      <c r="D108" s="125">
        <f>D105+D106+D107</f>
        <v>45.609000000000002</v>
      </c>
    </row>
    <row r="110" spans="1:4" x14ac:dyDescent="0.25">
      <c r="A110" s="99" t="s">
        <v>2</v>
      </c>
    </row>
    <row r="111" spans="1:4" ht="24" x14ac:dyDescent="0.25">
      <c r="A111" s="122"/>
      <c r="B111" s="101" t="s">
        <v>38</v>
      </c>
      <c r="C111" s="101" t="s">
        <v>39</v>
      </c>
      <c r="D111" s="101" t="s">
        <v>40</v>
      </c>
    </row>
    <row r="112" spans="1:4" x14ac:dyDescent="0.25">
      <c r="A112" s="127" t="s">
        <v>46</v>
      </c>
      <c r="B112" s="128">
        <f>B97/B100*100</f>
        <v>51.649606078185528</v>
      </c>
      <c r="C112" s="128">
        <f>C97/C100*100</f>
        <v>38.443454932654809</v>
      </c>
      <c r="D112" s="128">
        <f>D97/D100*100</f>
        <v>46.007229707525461</v>
      </c>
    </row>
    <row r="113" spans="1:4" x14ac:dyDescent="0.25">
      <c r="A113" s="127" t="s">
        <v>47</v>
      </c>
      <c r="B113" s="128">
        <f>B98/B100*100</f>
        <v>26.255216423077641</v>
      </c>
      <c r="C113" s="128">
        <f>C98/C100*100</f>
        <v>37.796277346018748</v>
      </c>
      <c r="D113" s="128">
        <f>D98/D100*100</f>
        <v>39.20473217219849</v>
      </c>
    </row>
    <row r="114" spans="1:4" ht="24" x14ac:dyDescent="0.25">
      <c r="A114" s="127" t="s">
        <v>48</v>
      </c>
      <c r="B114" s="128">
        <f>B99/B100*100</f>
        <v>22.095177498736827</v>
      </c>
      <c r="C114" s="128">
        <f>C99/C100*100</f>
        <v>23.760267721326439</v>
      </c>
      <c r="D114" s="128">
        <f>D99/D100*100</f>
        <v>14.78803812027604</v>
      </c>
    </row>
    <row r="115" spans="1:4" x14ac:dyDescent="0.2">
      <c r="A115" s="127" t="s">
        <v>51</v>
      </c>
      <c r="B115" s="129">
        <v>34.299999999999997</v>
      </c>
      <c r="C115" s="129">
        <v>37.6</v>
      </c>
      <c r="D115" s="129">
        <v>38.200000000000003</v>
      </c>
    </row>
    <row r="116" spans="1:4" ht="24" x14ac:dyDescent="0.25">
      <c r="A116" s="116" t="s">
        <v>52</v>
      </c>
      <c r="B116" s="130"/>
      <c r="C116" s="130"/>
      <c r="D116" s="130"/>
    </row>
    <row r="117" spans="1:4" x14ac:dyDescent="0.25">
      <c r="A117" s="116" t="s">
        <v>53</v>
      </c>
      <c r="B117" s="130"/>
      <c r="C117" s="130"/>
      <c r="D117" s="130"/>
    </row>
    <row r="119" spans="1:4" x14ac:dyDescent="0.25">
      <c r="A119" s="99" t="s">
        <v>1</v>
      </c>
    </row>
    <row r="120" spans="1:4" ht="24" x14ac:dyDescent="0.25">
      <c r="A120" s="122"/>
      <c r="B120" s="101" t="s">
        <v>38</v>
      </c>
      <c r="C120" s="101" t="s">
        <v>39</v>
      </c>
      <c r="D120" s="101" t="s">
        <v>40</v>
      </c>
    </row>
    <row r="121" spans="1:4" x14ac:dyDescent="0.25">
      <c r="A121" s="122" t="s">
        <v>46</v>
      </c>
      <c r="B121" s="128">
        <f>B105/B108*100</f>
        <v>54.578768858913882</v>
      </c>
      <c r="C121" s="128">
        <f>C105/C108*100</f>
        <v>47.356624028852153</v>
      </c>
      <c r="D121" s="128">
        <f>D105/D108*100</f>
        <v>42.973974434870307</v>
      </c>
    </row>
    <row r="122" spans="1:4" x14ac:dyDescent="0.25">
      <c r="A122" s="122" t="s">
        <v>47</v>
      </c>
      <c r="B122" s="128">
        <f>B106/B108*100</f>
        <v>27.739009525294662</v>
      </c>
      <c r="C122" s="128">
        <f>C106/C108*100</f>
        <v>35.945531455921262</v>
      </c>
      <c r="D122" s="128">
        <f>D106/D108*100</f>
        <v>41.811923085355964</v>
      </c>
    </row>
    <row r="123" spans="1:4" x14ac:dyDescent="0.25">
      <c r="A123" s="122" t="s">
        <v>48</v>
      </c>
      <c r="B123" s="128">
        <f>B107/B108*100</f>
        <v>17.682221615791455</v>
      </c>
      <c r="C123" s="128">
        <f>C107/C108*100</f>
        <v>16.697844515226585</v>
      </c>
      <c r="D123" s="128">
        <f>D107/D108*100</f>
        <v>15.214102479773729</v>
      </c>
    </row>
    <row r="124" spans="1:4" x14ac:dyDescent="0.2">
      <c r="A124" s="122" t="s">
        <v>51</v>
      </c>
      <c r="B124" s="129">
        <v>42.4</v>
      </c>
      <c r="C124" s="129">
        <v>45.8</v>
      </c>
      <c r="D124" s="129">
        <v>46.1</v>
      </c>
    </row>
    <row r="126" spans="1:4" x14ac:dyDescent="0.25">
      <c r="A126" s="99" t="s">
        <v>0</v>
      </c>
    </row>
    <row r="127" spans="1:4" ht="24" x14ac:dyDescent="0.25">
      <c r="A127" s="122"/>
      <c r="B127" s="127" t="s">
        <v>38</v>
      </c>
      <c r="C127" s="127" t="s">
        <v>39</v>
      </c>
      <c r="D127" s="127" t="s">
        <v>40</v>
      </c>
    </row>
    <row r="128" spans="1:4" x14ac:dyDescent="0.25">
      <c r="A128" s="122" t="s">
        <v>46</v>
      </c>
      <c r="B128" s="128">
        <v>53.374233128834348</v>
      </c>
      <c r="C128" s="128">
        <v>43.97905759162304</v>
      </c>
      <c r="D128" s="128">
        <v>44.366197183098585</v>
      </c>
    </row>
    <row r="129" spans="1:4" x14ac:dyDescent="0.25">
      <c r="A129" s="122" t="s">
        <v>47</v>
      </c>
      <c r="B129" s="128">
        <v>27.14723926380368</v>
      </c>
      <c r="C129" s="128">
        <v>36.64921465968586</v>
      </c>
      <c r="D129" s="128">
        <v>40.610328638497649</v>
      </c>
    </row>
    <row r="130" spans="1:4" x14ac:dyDescent="0.25">
      <c r="A130" s="122" t="s">
        <v>48</v>
      </c>
      <c r="B130" s="128">
        <v>19.478527607361965</v>
      </c>
      <c r="C130" s="128">
        <v>19.3717277486911</v>
      </c>
      <c r="D130" s="128">
        <v>15.023474178403756</v>
      </c>
    </row>
    <row r="131" spans="1:4" x14ac:dyDescent="0.2">
      <c r="A131" s="122" t="s">
        <v>51</v>
      </c>
      <c r="B131" s="131">
        <v>38.113111487844016</v>
      </c>
      <c r="C131" s="131">
        <v>41.423999590593887</v>
      </c>
      <c r="D131" s="131">
        <v>41.827982291451846</v>
      </c>
    </row>
    <row r="132" spans="1:4" x14ac:dyDescent="0.2">
      <c r="A132" s="133"/>
      <c r="B132" s="134"/>
      <c r="C132" s="134"/>
      <c r="D132" s="134"/>
    </row>
    <row r="136" spans="1:4" x14ac:dyDescent="0.25">
      <c r="A136" s="122" t="s">
        <v>54</v>
      </c>
      <c r="B136" s="135"/>
      <c r="C136" s="135"/>
      <c r="D136" s="135"/>
    </row>
    <row r="137" spans="1:4" ht="24" x14ac:dyDescent="0.25">
      <c r="A137" s="122"/>
      <c r="B137" s="101" t="s">
        <v>38</v>
      </c>
      <c r="C137" s="101" t="s">
        <v>39</v>
      </c>
      <c r="D137" s="101" t="s">
        <v>40</v>
      </c>
    </row>
    <row r="138" spans="1:4" x14ac:dyDescent="0.25">
      <c r="A138" s="122" t="s">
        <v>0</v>
      </c>
      <c r="B138" s="125">
        <v>14.112554112554113</v>
      </c>
      <c r="C138" s="125">
        <v>9.9323972958918354</v>
      </c>
      <c r="D138" s="125">
        <v>8.8703800104112442</v>
      </c>
    </row>
    <row r="139" spans="1:4" x14ac:dyDescent="0.25">
      <c r="A139" s="122" t="s">
        <v>2</v>
      </c>
      <c r="B139" s="125">
        <v>12.250376541412678</v>
      </c>
      <c r="C139" s="125">
        <v>7.8757806186573038</v>
      </c>
      <c r="D139" s="125">
        <v>8.4141231521854731</v>
      </c>
    </row>
    <row r="140" spans="1:4" x14ac:dyDescent="0.25">
      <c r="A140" s="122" t="s">
        <v>1</v>
      </c>
      <c r="B140" s="125">
        <v>15.775296377460757</v>
      </c>
      <c r="C140" s="125">
        <v>11.81052053311253</v>
      </c>
      <c r="D140" s="125">
        <v>9.3015240476486678</v>
      </c>
    </row>
    <row r="152" spans="1:4" x14ac:dyDescent="0.25">
      <c r="B152" s="116"/>
      <c r="C152" s="116"/>
      <c r="D152" s="116"/>
    </row>
    <row r="153" spans="1:4" x14ac:dyDescent="0.25">
      <c r="B153" s="117"/>
      <c r="C153" s="117"/>
      <c r="D153" s="117"/>
    </row>
    <row r="154" spans="1:4" x14ac:dyDescent="0.25">
      <c r="B154" s="117"/>
      <c r="C154" s="117"/>
      <c r="D154" s="117"/>
    </row>
    <row r="155" spans="1:4" x14ac:dyDescent="0.25">
      <c r="B155" s="117"/>
      <c r="C155" s="117"/>
      <c r="D155" s="117"/>
    </row>
    <row r="159" spans="1:4" ht="24" x14ac:dyDescent="0.25">
      <c r="A159" s="122"/>
      <c r="B159" s="101" t="s">
        <v>38</v>
      </c>
      <c r="C159" s="101" t="s">
        <v>39</v>
      </c>
      <c r="D159" s="101" t="s">
        <v>40</v>
      </c>
    </row>
    <row r="160" spans="1:4" x14ac:dyDescent="0.25">
      <c r="A160" s="122" t="s">
        <v>49</v>
      </c>
      <c r="B160" s="128">
        <v>14.112554112554113</v>
      </c>
      <c r="C160" s="128">
        <v>9.9323972958918354</v>
      </c>
      <c r="D160" s="128">
        <v>8.8703800104112442</v>
      </c>
    </row>
    <row r="161" spans="1:1" x14ac:dyDescent="0.2">
      <c r="A161" s="133" t="s">
        <v>55</v>
      </c>
    </row>
    <row r="186" spans="1:4" x14ac:dyDescent="0.25">
      <c r="A186" s="99" t="s">
        <v>56</v>
      </c>
    </row>
    <row r="187" spans="1:4" x14ac:dyDescent="0.25">
      <c r="A187" s="99" t="s">
        <v>57</v>
      </c>
      <c r="B187" s="117">
        <v>53.436999999999998</v>
      </c>
      <c r="C187" s="117">
        <v>36.157000000000004</v>
      </c>
      <c r="D187" s="117">
        <v>39.559000000000005</v>
      </c>
    </row>
    <row r="188" spans="1:4" x14ac:dyDescent="0.25">
      <c r="A188" s="99" t="s">
        <v>1</v>
      </c>
      <c r="B188" s="117">
        <v>76.953000000000003</v>
      </c>
      <c r="C188" s="117">
        <v>59.337000000000003</v>
      </c>
      <c r="D188" s="117">
        <v>45.609000000000002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4475-4D79-4E3F-9427-612B893064A5}">
  <dimension ref="A2:I21"/>
  <sheetViews>
    <sheetView zoomScaleNormal="100" workbookViewId="0">
      <selection activeCell="A2" sqref="A2:H2"/>
    </sheetView>
  </sheetViews>
  <sheetFormatPr defaultRowHeight="12" x14ac:dyDescent="0.2"/>
  <cols>
    <col min="1" max="16384" width="9.140625" style="9"/>
  </cols>
  <sheetData>
    <row r="2" spans="1:9" s="148" customFormat="1" x14ac:dyDescent="0.2">
      <c r="A2" s="207" t="s">
        <v>66</v>
      </c>
      <c r="B2" s="207"/>
      <c r="C2" s="207"/>
      <c r="D2" s="207"/>
      <c r="E2" s="207"/>
      <c r="F2" s="207"/>
      <c r="G2" s="207"/>
      <c r="H2" s="207"/>
      <c r="I2" s="201"/>
    </row>
    <row r="3" spans="1:9" x14ac:dyDescent="0.2">
      <c r="B3" s="10"/>
      <c r="C3" s="10"/>
      <c r="D3" s="10"/>
      <c r="G3" s="10"/>
      <c r="H3" s="10"/>
      <c r="I3" s="10"/>
    </row>
    <row r="4" spans="1:9" x14ac:dyDescent="0.2">
      <c r="B4" s="10"/>
      <c r="C4" s="10"/>
      <c r="D4" s="10"/>
      <c r="G4" s="10"/>
      <c r="H4" s="10"/>
      <c r="I4" s="10"/>
    </row>
    <row r="5" spans="1:9" x14ac:dyDescent="0.2">
      <c r="B5" s="10"/>
      <c r="C5" s="10"/>
      <c r="D5" s="10"/>
      <c r="G5" s="10"/>
      <c r="H5" s="10"/>
      <c r="I5" s="10"/>
    </row>
    <row r="6" spans="1:9" x14ac:dyDescent="0.2">
      <c r="B6" s="10"/>
      <c r="C6" s="10"/>
      <c r="D6" s="10"/>
      <c r="G6" s="10"/>
      <c r="H6" s="10"/>
      <c r="I6" s="10"/>
    </row>
    <row r="10" spans="1:9" x14ac:dyDescent="0.2">
      <c r="G10" s="10">
        <v>5.0990626227200586</v>
      </c>
    </row>
    <row r="11" spans="1:9" x14ac:dyDescent="0.2">
      <c r="G11" s="10">
        <v>8.8041789771861954</v>
      </c>
    </row>
    <row r="12" spans="1:9" x14ac:dyDescent="0.2">
      <c r="G12" s="10">
        <v>6.8138314690274564</v>
      </c>
    </row>
    <row r="13" spans="1:9" x14ac:dyDescent="0.2">
      <c r="G13" s="10">
        <v>10.452005161378533</v>
      </c>
    </row>
    <row r="18" spans="1:5" x14ac:dyDescent="0.2">
      <c r="A18" s="26"/>
      <c r="B18" s="169" t="s">
        <v>25</v>
      </c>
      <c r="C18" s="169" t="s">
        <v>26</v>
      </c>
      <c r="D18" s="169" t="s">
        <v>27</v>
      </c>
      <c r="E18" s="169" t="s">
        <v>28</v>
      </c>
    </row>
    <row r="19" spans="1:5" x14ac:dyDescent="0.2">
      <c r="A19" s="170">
        <v>2019</v>
      </c>
      <c r="B19" s="179">
        <v>5.0999999999999996</v>
      </c>
      <c r="C19" s="171">
        <v>8.8000000000000007</v>
      </c>
      <c r="D19" s="171">
        <v>6.8</v>
      </c>
      <c r="E19" s="172">
        <v>10.5</v>
      </c>
    </row>
    <row r="20" spans="1:5" x14ac:dyDescent="0.2">
      <c r="A20" s="176">
        <v>2020</v>
      </c>
      <c r="B20" s="180">
        <v>3.8</v>
      </c>
      <c r="C20" s="177">
        <v>8.6</v>
      </c>
      <c r="D20" s="177">
        <v>4.9000000000000004</v>
      </c>
      <c r="E20" s="178">
        <v>9.6</v>
      </c>
    </row>
    <row r="21" spans="1:5" x14ac:dyDescent="0.2">
      <c r="A21" s="173">
        <v>2021</v>
      </c>
      <c r="B21" s="181">
        <v>3.2</v>
      </c>
      <c r="C21" s="174">
        <v>6.1</v>
      </c>
      <c r="D21" s="174">
        <v>4.2</v>
      </c>
      <c r="E21" s="175">
        <v>7.1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14A6-4702-4433-9AC6-4B8A59A4E475}">
  <dimension ref="A2:K28"/>
  <sheetViews>
    <sheetView zoomScaleNormal="100" workbookViewId="0">
      <selection activeCell="A2" sqref="A2:I2"/>
    </sheetView>
  </sheetViews>
  <sheetFormatPr defaultRowHeight="15" x14ac:dyDescent="0.25"/>
  <sheetData>
    <row r="2" spans="1:11" s="200" customFormat="1" x14ac:dyDescent="0.25">
      <c r="A2" s="203" t="s">
        <v>65</v>
      </c>
      <c r="B2" s="203"/>
      <c r="C2" s="203"/>
      <c r="D2" s="203"/>
      <c r="E2" s="203"/>
      <c r="F2" s="203"/>
      <c r="G2" s="203"/>
      <c r="H2" s="203"/>
      <c r="I2" s="203"/>
      <c r="J2" s="17"/>
      <c r="K2" s="17"/>
    </row>
    <row r="5" spans="1:11" s="12" customFormat="1" x14ac:dyDescent="0.25"/>
    <row r="15" spans="1:11" x14ac:dyDescent="0.25">
      <c r="A15" s="9"/>
      <c r="B15" s="9"/>
      <c r="C15" s="9"/>
      <c r="D15" s="9"/>
      <c r="E15" s="9"/>
      <c r="F15" s="9"/>
    </row>
    <row r="16" spans="1:11" x14ac:dyDescent="0.25">
      <c r="A16" s="58"/>
      <c r="B16" s="58"/>
      <c r="C16" s="59" t="s">
        <v>1</v>
      </c>
      <c r="D16" s="59" t="s">
        <v>2</v>
      </c>
      <c r="E16" s="185"/>
      <c r="F16" s="185"/>
    </row>
    <row r="17" spans="1:6" x14ac:dyDescent="0.25">
      <c r="A17" s="208">
        <v>2019</v>
      </c>
      <c r="B17" s="62" t="s">
        <v>25</v>
      </c>
      <c r="C17" s="63">
        <v>5.8</v>
      </c>
      <c r="D17" s="64">
        <v>4.4000000000000004</v>
      </c>
      <c r="E17" s="43"/>
      <c r="F17" s="43"/>
    </row>
    <row r="18" spans="1:6" x14ac:dyDescent="0.25">
      <c r="A18" s="209"/>
      <c r="B18" s="60" t="s">
        <v>26</v>
      </c>
      <c r="C18" s="43">
        <v>10.1</v>
      </c>
      <c r="D18" s="65">
        <v>7.4</v>
      </c>
      <c r="E18" s="43"/>
      <c r="F18" s="61"/>
    </row>
    <row r="19" spans="1:6" x14ac:dyDescent="0.25">
      <c r="A19" s="209"/>
      <c r="B19" s="60" t="s">
        <v>27</v>
      </c>
      <c r="C19" s="43">
        <v>7.6</v>
      </c>
      <c r="D19" s="65">
        <v>6</v>
      </c>
      <c r="E19" s="43"/>
      <c r="F19" s="61"/>
    </row>
    <row r="20" spans="1:6" x14ac:dyDescent="0.25">
      <c r="A20" s="209"/>
      <c r="B20" s="60" t="s">
        <v>28</v>
      </c>
      <c r="C20" s="43">
        <v>11.8</v>
      </c>
      <c r="D20" s="65">
        <v>9</v>
      </c>
      <c r="E20" s="43"/>
      <c r="F20" s="61"/>
    </row>
    <row r="21" spans="1:6" x14ac:dyDescent="0.25">
      <c r="A21" s="208">
        <v>2020</v>
      </c>
      <c r="B21" s="62" t="s">
        <v>25</v>
      </c>
      <c r="C21" s="63">
        <v>4.3</v>
      </c>
      <c r="D21" s="64">
        <v>3.2</v>
      </c>
      <c r="E21" s="43"/>
      <c r="F21" s="43"/>
    </row>
    <row r="22" spans="1:6" x14ac:dyDescent="0.25">
      <c r="A22" s="209"/>
      <c r="B22" s="60" t="s">
        <v>26</v>
      </c>
      <c r="C22" s="43">
        <v>9.8000000000000007</v>
      </c>
      <c r="D22" s="68">
        <v>7.2</v>
      </c>
      <c r="E22" s="43"/>
      <c r="F22" s="67"/>
    </row>
    <row r="23" spans="1:6" x14ac:dyDescent="0.25">
      <c r="A23" s="209"/>
      <c r="B23" s="60" t="s">
        <v>27</v>
      </c>
      <c r="C23" s="43">
        <v>5.4</v>
      </c>
      <c r="D23" s="68">
        <v>4.4000000000000004</v>
      </c>
      <c r="E23" s="43"/>
      <c r="F23" s="67"/>
    </row>
    <row r="24" spans="1:6" x14ac:dyDescent="0.25">
      <c r="A24" s="209"/>
      <c r="B24" s="60" t="s">
        <v>28</v>
      </c>
      <c r="C24" s="67">
        <v>10.8</v>
      </c>
      <c r="D24" s="68">
        <v>8.3000000000000007</v>
      </c>
      <c r="E24" s="67"/>
      <c r="F24" s="67"/>
    </row>
    <row r="25" spans="1:6" x14ac:dyDescent="0.25">
      <c r="A25" s="208">
        <v>2021</v>
      </c>
      <c r="B25" s="62" t="s">
        <v>25</v>
      </c>
      <c r="C25" s="63">
        <v>3.8</v>
      </c>
      <c r="D25" s="64">
        <v>2.5</v>
      </c>
      <c r="E25" s="43"/>
      <c r="F25" s="43"/>
    </row>
    <row r="26" spans="1:6" x14ac:dyDescent="0.25">
      <c r="A26" s="209"/>
      <c r="B26" s="60" t="s">
        <v>26</v>
      </c>
      <c r="C26" s="43">
        <v>7</v>
      </c>
      <c r="D26" s="68">
        <v>5.0999999999999996</v>
      </c>
      <c r="E26" s="43"/>
      <c r="F26" s="67"/>
    </row>
    <row r="27" spans="1:6" x14ac:dyDescent="0.25">
      <c r="A27" s="209"/>
      <c r="B27" s="60" t="s">
        <v>27</v>
      </c>
      <c r="C27" s="43">
        <v>4.9000000000000004</v>
      </c>
      <c r="D27" s="68">
        <v>3.5</v>
      </c>
      <c r="E27" s="43"/>
      <c r="F27" s="67"/>
    </row>
    <row r="28" spans="1:6" x14ac:dyDescent="0.25">
      <c r="A28" s="210"/>
      <c r="B28" s="66" t="s">
        <v>28</v>
      </c>
      <c r="C28" s="69">
        <v>7.9</v>
      </c>
      <c r="D28" s="186">
        <v>6</v>
      </c>
      <c r="E28" s="67"/>
      <c r="F28" s="67"/>
    </row>
  </sheetData>
  <mergeCells count="4">
    <mergeCell ref="A17:A20"/>
    <mergeCell ref="A21:A24"/>
    <mergeCell ref="A25:A28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64EB-16DF-4977-95EC-22DE95E59B7F}">
  <dimension ref="A2:I29"/>
  <sheetViews>
    <sheetView workbookViewId="0">
      <selection activeCell="A2" sqref="A2:I2"/>
    </sheetView>
  </sheetViews>
  <sheetFormatPr defaultRowHeight="15" x14ac:dyDescent="0.25"/>
  <cols>
    <col min="1" max="16384" width="9.140625" style="14"/>
  </cols>
  <sheetData>
    <row r="2" spans="1:9" s="200" customFormat="1" x14ac:dyDescent="0.25">
      <c r="A2" s="203" t="s">
        <v>64</v>
      </c>
      <c r="B2" s="203"/>
      <c r="C2" s="203"/>
      <c r="D2" s="203"/>
      <c r="E2" s="203"/>
      <c r="F2" s="203"/>
      <c r="G2" s="203"/>
      <c r="H2" s="203"/>
      <c r="I2" s="203"/>
    </row>
    <row r="16" spans="1:9" x14ac:dyDescent="0.25">
      <c r="A16" s="9"/>
      <c r="B16" s="9"/>
      <c r="C16" s="9"/>
      <c r="D16" s="9"/>
    </row>
    <row r="17" spans="1:4" x14ac:dyDescent="0.25">
      <c r="A17" s="58"/>
      <c r="B17" s="58"/>
      <c r="C17" s="59" t="s">
        <v>3</v>
      </c>
      <c r="D17" s="59" t="s">
        <v>4</v>
      </c>
    </row>
    <row r="18" spans="1:4" x14ac:dyDescent="0.25">
      <c r="A18" s="208">
        <v>2019</v>
      </c>
      <c r="B18" s="62" t="s">
        <v>25</v>
      </c>
      <c r="C18" s="63">
        <v>4.9000000000000004</v>
      </c>
      <c r="D18" s="64">
        <v>5.3</v>
      </c>
    </row>
    <row r="19" spans="1:4" x14ac:dyDescent="0.25">
      <c r="A19" s="209"/>
      <c r="B19" s="184" t="s">
        <v>26</v>
      </c>
      <c r="C19" s="182">
        <v>8</v>
      </c>
      <c r="D19" s="65">
        <v>9.5</v>
      </c>
    </row>
    <row r="20" spans="1:4" x14ac:dyDescent="0.25">
      <c r="A20" s="209"/>
      <c r="B20" s="184" t="s">
        <v>27</v>
      </c>
      <c r="C20" s="182">
        <v>5.6</v>
      </c>
      <c r="D20" s="65">
        <v>7.8</v>
      </c>
    </row>
    <row r="21" spans="1:4" x14ac:dyDescent="0.25">
      <c r="A21" s="209"/>
      <c r="B21" s="184" t="s">
        <v>28</v>
      </c>
      <c r="C21" s="182">
        <v>8.6999999999999993</v>
      </c>
      <c r="D21" s="65">
        <v>11.9</v>
      </c>
    </row>
    <row r="22" spans="1:4" x14ac:dyDescent="0.25">
      <c r="A22" s="208">
        <v>2020</v>
      </c>
      <c r="B22" s="62" t="s">
        <v>25</v>
      </c>
      <c r="C22" s="63">
        <v>4.5</v>
      </c>
      <c r="D22" s="64">
        <v>3.3</v>
      </c>
    </row>
    <row r="23" spans="1:4" x14ac:dyDescent="0.25">
      <c r="A23" s="209"/>
      <c r="B23" s="184" t="s">
        <v>26</v>
      </c>
      <c r="C23" s="182">
        <v>9.1</v>
      </c>
      <c r="D23" s="68">
        <v>8.1</v>
      </c>
    </row>
    <row r="24" spans="1:4" x14ac:dyDescent="0.25">
      <c r="A24" s="209"/>
      <c r="B24" s="184" t="s">
        <v>27</v>
      </c>
      <c r="C24" s="182">
        <v>5.2</v>
      </c>
      <c r="D24" s="68">
        <v>4.7</v>
      </c>
    </row>
    <row r="25" spans="1:4" x14ac:dyDescent="0.25">
      <c r="A25" s="209"/>
      <c r="B25" s="184" t="s">
        <v>28</v>
      </c>
      <c r="C25" s="183">
        <v>9.8000000000000007</v>
      </c>
      <c r="D25" s="68">
        <v>9.5</v>
      </c>
    </row>
    <row r="26" spans="1:4" x14ac:dyDescent="0.25">
      <c r="A26" s="208">
        <v>2021</v>
      </c>
      <c r="B26" s="62" t="s">
        <v>25</v>
      </c>
      <c r="C26" s="63">
        <v>3.2</v>
      </c>
      <c r="D26" s="64">
        <v>3.2</v>
      </c>
    </row>
    <row r="27" spans="1:4" x14ac:dyDescent="0.25">
      <c r="A27" s="209"/>
      <c r="B27" s="184" t="s">
        <v>26</v>
      </c>
      <c r="C27" s="182">
        <v>5.0999999999999996</v>
      </c>
      <c r="D27" s="68">
        <v>6.9</v>
      </c>
    </row>
    <row r="28" spans="1:4" x14ac:dyDescent="0.25">
      <c r="A28" s="209"/>
      <c r="B28" s="184" t="s">
        <v>27</v>
      </c>
      <c r="C28" s="182">
        <v>3.8</v>
      </c>
      <c r="D28" s="68">
        <v>4.5999999999999996</v>
      </c>
    </row>
    <row r="29" spans="1:4" x14ac:dyDescent="0.25">
      <c r="A29" s="210"/>
      <c r="B29" s="66" t="s">
        <v>28</v>
      </c>
      <c r="C29" s="69">
        <v>5.6</v>
      </c>
      <c r="D29" s="70">
        <v>8.1999999999999993</v>
      </c>
    </row>
  </sheetData>
  <mergeCells count="4">
    <mergeCell ref="A18:A21"/>
    <mergeCell ref="A22:A25"/>
    <mergeCell ref="A26:A29"/>
    <mergeCell ref="A2:I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C2DE1-41A5-4AF3-87A8-D6CCD6C29ED1}">
  <dimension ref="A2:G62"/>
  <sheetViews>
    <sheetView workbookViewId="0">
      <selection activeCell="A24" sqref="A24:XFD24"/>
    </sheetView>
  </sheetViews>
  <sheetFormatPr defaultRowHeight="12" x14ac:dyDescent="0.2"/>
  <cols>
    <col min="1" max="1" width="28.42578125" style="73" customWidth="1"/>
    <col min="2" max="2" width="9.140625" style="73"/>
    <col min="3" max="3" width="30" style="73" customWidth="1"/>
    <col min="4" max="4" width="9.140625" style="73"/>
    <col min="5" max="5" width="9.85546875" style="73" customWidth="1"/>
    <col min="6" max="16384" width="9.140625" style="73"/>
  </cols>
  <sheetData>
    <row r="2" spans="1:5" s="89" customFormat="1" ht="24" customHeight="1" x14ac:dyDescent="0.2">
      <c r="A2" s="211" t="s">
        <v>63</v>
      </c>
      <c r="B2" s="211"/>
      <c r="C2" s="211"/>
      <c r="D2" s="211"/>
      <c r="E2" s="211"/>
    </row>
    <row r="3" spans="1:5" x14ac:dyDescent="0.2">
      <c r="A3" s="16"/>
      <c r="B3" s="16"/>
      <c r="C3" s="16"/>
      <c r="D3" s="16"/>
    </row>
    <row r="4" spans="1:5" x14ac:dyDescent="0.2">
      <c r="A4" s="16"/>
      <c r="B4" s="16"/>
      <c r="C4" s="16"/>
      <c r="D4" s="16"/>
    </row>
    <row r="5" spans="1:5" x14ac:dyDescent="0.2">
      <c r="A5" s="16"/>
      <c r="B5" s="16"/>
      <c r="C5" s="16"/>
      <c r="D5" s="16"/>
    </row>
    <row r="6" spans="1:5" x14ac:dyDescent="0.2">
      <c r="A6" s="16"/>
      <c r="B6" s="16"/>
      <c r="C6" s="16"/>
      <c r="D6" s="16"/>
    </row>
    <row r="7" spans="1:5" x14ac:dyDescent="0.2">
      <c r="A7" s="90"/>
    </row>
    <row r="8" spans="1:5" x14ac:dyDescent="0.2">
      <c r="A8" s="90"/>
    </row>
    <row r="9" spans="1:5" x14ac:dyDescent="0.2">
      <c r="A9" s="90"/>
    </row>
    <row r="10" spans="1:5" x14ac:dyDescent="0.2">
      <c r="A10" s="90"/>
    </row>
    <row r="11" spans="1:5" x14ac:dyDescent="0.2">
      <c r="A11" s="90"/>
    </row>
    <row r="12" spans="1:5" x14ac:dyDescent="0.2">
      <c r="A12" s="90"/>
    </row>
    <row r="13" spans="1:5" x14ac:dyDescent="0.2">
      <c r="A13" s="90"/>
    </row>
    <row r="14" spans="1:5" x14ac:dyDescent="0.2">
      <c r="A14" s="90"/>
    </row>
    <row r="15" spans="1:5" x14ac:dyDescent="0.2">
      <c r="A15" s="90"/>
    </row>
    <row r="16" spans="1:5" x14ac:dyDescent="0.2">
      <c r="A16" s="90"/>
    </row>
    <row r="17" spans="1:7" x14ac:dyDescent="0.2">
      <c r="A17" s="90"/>
    </row>
    <row r="18" spans="1:7" x14ac:dyDescent="0.2">
      <c r="A18" s="90"/>
    </row>
    <row r="19" spans="1:7" x14ac:dyDescent="0.2">
      <c r="A19" s="90"/>
    </row>
    <row r="20" spans="1:7" x14ac:dyDescent="0.2">
      <c r="A20" s="90"/>
    </row>
    <row r="21" spans="1:7" x14ac:dyDescent="0.2">
      <c r="A21" s="90"/>
    </row>
    <row r="22" spans="1:7" x14ac:dyDescent="0.2">
      <c r="A22" s="90"/>
    </row>
    <row r="23" spans="1:7" x14ac:dyDescent="0.2">
      <c r="A23" s="90"/>
    </row>
    <row r="25" spans="1:7" x14ac:dyDescent="0.2">
      <c r="A25" s="71"/>
      <c r="B25" s="72">
        <v>2020</v>
      </c>
      <c r="C25" s="72">
        <v>2021</v>
      </c>
      <c r="G25" s="80"/>
    </row>
    <row r="26" spans="1:7" x14ac:dyDescent="0.2">
      <c r="A26" s="74" t="s">
        <v>30</v>
      </c>
      <c r="B26" s="75">
        <v>45.199488327669727</v>
      </c>
      <c r="C26" s="75">
        <v>46.711365976533664</v>
      </c>
      <c r="G26" s="80"/>
    </row>
    <row r="27" spans="1:7" x14ac:dyDescent="0.2">
      <c r="A27" s="76" t="s">
        <v>31</v>
      </c>
      <c r="B27" s="77">
        <v>13.1</v>
      </c>
      <c r="C27" s="77">
        <v>13.331246226794285</v>
      </c>
      <c r="G27" s="80"/>
    </row>
    <row r="28" spans="1:7" ht="24" x14ac:dyDescent="0.2">
      <c r="A28" s="76" t="s">
        <v>32</v>
      </c>
      <c r="B28" s="77">
        <v>13</v>
      </c>
      <c r="C28" s="77">
        <v>13.347740240107997</v>
      </c>
      <c r="G28" s="80"/>
    </row>
    <row r="29" spans="1:7" ht="37.5" customHeight="1" x14ac:dyDescent="0.2">
      <c r="A29" s="76" t="s">
        <v>33</v>
      </c>
      <c r="B29" s="77">
        <v>11.773838960326698</v>
      </c>
      <c r="C29" s="77">
        <v>10.32589287858965</v>
      </c>
      <c r="G29" s="80"/>
    </row>
    <row r="30" spans="1:7" ht="24" x14ac:dyDescent="0.2">
      <c r="A30" s="76" t="s">
        <v>34</v>
      </c>
      <c r="B30" s="77">
        <v>7.0428175009387415</v>
      </c>
      <c r="C30" s="77">
        <v>6.3283365547369046</v>
      </c>
      <c r="G30" s="80"/>
    </row>
    <row r="31" spans="1:7" x14ac:dyDescent="0.2">
      <c r="A31" s="78" t="s">
        <v>35</v>
      </c>
      <c r="B31" s="79">
        <v>9.9368667392730288</v>
      </c>
      <c r="C31" s="79">
        <v>9.955418123237493</v>
      </c>
      <c r="G31" s="80"/>
    </row>
    <row r="32" spans="1:7" x14ac:dyDescent="0.2">
      <c r="B32" s="80"/>
      <c r="G32" s="80"/>
    </row>
    <row r="33" spans="1:7" ht="36" x14ac:dyDescent="0.2">
      <c r="A33" s="81" t="s">
        <v>30</v>
      </c>
      <c r="B33" s="82"/>
      <c r="C33" s="81" t="s">
        <v>33</v>
      </c>
      <c r="D33" s="83"/>
    </row>
    <row r="34" spans="1:7" ht="24" x14ac:dyDescent="0.2">
      <c r="A34" s="81" t="s">
        <v>31</v>
      </c>
      <c r="B34" s="84"/>
      <c r="C34" s="81" t="s">
        <v>34</v>
      </c>
      <c r="D34" s="85"/>
    </row>
    <row r="35" spans="1:7" ht="24" x14ac:dyDescent="0.2">
      <c r="A35" s="81" t="s">
        <v>32</v>
      </c>
      <c r="B35" s="86"/>
      <c r="C35" s="87" t="s">
        <v>35</v>
      </c>
      <c r="D35" s="88"/>
      <c r="G35" s="80"/>
    </row>
    <row r="36" spans="1:7" x14ac:dyDescent="0.2">
      <c r="B36" s="80"/>
      <c r="D36" s="80"/>
      <c r="G36" s="80"/>
    </row>
    <row r="37" spans="1:7" x14ac:dyDescent="0.2">
      <c r="B37" s="80"/>
      <c r="D37" s="80"/>
      <c r="G37" s="80"/>
    </row>
    <row r="38" spans="1:7" x14ac:dyDescent="0.2">
      <c r="B38" s="80"/>
      <c r="D38" s="80"/>
      <c r="G38" s="80"/>
    </row>
    <row r="39" spans="1:7" x14ac:dyDescent="0.2">
      <c r="B39" s="80"/>
      <c r="D39" s="80"/>
    </row>
    <row r="40" spans="1:7" x14ac:dyDescent="0.2">
      <c r="B40" s="80"/>
      <c r="D40" s="80"/>
    </row>
    <row r="41" spans="1:7" x14ac:dyDescent="0.2">
      <c r="B41" s="80"/>
      <c r="D41" s="80"/>
      <c r="E41" s="80"/>
      <c r="F41" s="80"/>
      <c r="G41" s="80"/>
    </row>
    <row r="42" spans="1:7" x14ac:dyDescent="0.2">
      <c r="B42" s="80"/>
      <c r="D42" s="80"/>
      <c r="E42" s="80"/>
      <c r="F42" s="80"/>
      <c r="G42" s="80"/>
    </row>
    <row r="43" spans="1:7" x14ac:dyDescent="0.2">
      <c r="B43" s="80"/>
      <c r="D43" s="80"/>
      <c r="E43" s="80"/>
      <c r="F43" s="80"/>
      <c r="G43" s="80"/>
    </row>
    <row r="44" spans="1:7" x14ac:dyDescent="0.2">
      <c r="B44" s="80"/>
      <c r="D44" s="80"/>
      <c r="E44" s="80"/>
      <c r="F44" s="80"/>
      <c r="G44" s="80"/>
    </row>
    <row r="45" spans="1:7" x14ac:dyDescent="0.2">
      <c r="B45" s="80"/>
    </row>
    <row r="46" spans="1:7" x14ac:dyDescent="0.2">
      <c r="B46" s="80"/>
    </row>
    <row r="47" spans="1:7" x14ac:dyDescent="0.2">
      <c r="B47" s="80"/>
      <c r="G47" s="80"/>
    </row>
    <row r="48" spans="1:7" x14ac:dyDescent="0.2">
      <c r="B48" s="80"/>
      <c r="G48" s="80"/>
    </row>
    <row r="49" spans="1:7" x14ac:dyDescent="0.2">
      <c r="B49" s="80"/>
      <c r="E49" s="80"/>
      <c r="F49" s="80"/>
      <c r="G49" s="80"/>
    </row>
    <row r="50" spans="1:7" x14ac:dyDescent="0.2">
      <c r="B50" s="80"/>
    </row>
    <row r="51" spans="1:7" x14ac:dyDescent="0.2">
      <c r="B51" s="80"/>
    </row>
    <row r="52" spans="1:7" x14ac:dyDescent="0.2">
      <c r="B52" s="80"/>
      <c r="D52" s="80"/>
      <c r="E52" s="80"/>
      <c r="F52" s="80"/>
      <c r="G52" s="80"/>
    </row>
    <row r="53" spans="1:7" x14ac:dyDescent="0.2">
      <c r="B53" s="80"/>
      <c r="D53" s="80"/>
      <c r="E53" s="80"/>
      <c r="F53" s="80"/>
      <c r="G53" s="80"/>
    </row>
    <row r="57" spans="1:7" x14ac:dyDescent="0.2">
      <c r="A57" s="93"/>
    </row>
    <row r="58" spans="1:7" x14ac:dyDescent="0.2">
      <c r="A58" s="92"/>
    </row>
    <row r="59" spans="1:7" x14ac:dyDescent="0.2">
      <c r="A59" s="91"/>
    </row>
    <row r="60" spans="1:7" x14ac:dyDescent="0.2">
      <c r="A60" s="91"/>
    </row>
    <row r="61" spans="1:7" x14ac:dyDescent="0.2">
      <c r="A61" s="91"/>
    </row>
    <row r="62" spans="1:7" x14ac:dyDescent="0.2">
      <c r="A62" s="91"/>
    </row>
  </sheetData>
  <mergeCells count="1">
    <mergeCell ref="A2:E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C35C-4FA7-4D0B-A945-D96D8494B911}">
  <dimension ref="A2:K63"/>
  <sheetViews>
    <sheetView workbookViewId="0">
      <selection activeCell="A2" sqref="A2:XFD2"/>
    </sheetView>
  </sheetViews>
  <sheetFormatPr defaultRowHeight="12" x14ac:dyDescent="0.2"/>
  <cols>
    <col min="1" max="1" width="28.42578125" style="73" customWidth="1"/>
    <col min="2" max="2" width="9.140625" style="73"/>
    <col min="3" max="3" width="30" style="73" customWidth="1"/>
    <col min="4" max="4" width="9.140625" style="73"/>
    <col min="5" max="5" width="9.85546875" style="73" customWidth="1"/>
    <col min="6" max="16384" width="9.140625" style="73"/>
  </cols>
  <sheetData>
    <row r="2" spans="1:5" s="89" customFormat="1" ht="23.25" customHeight="1" x14ac:dyDescent="0.2">
      <c r="A2" s="211" t="s">
        <v>62</v>
      </c>
      <c r="B2" s="211"/>
      <c r="C2" s="211"/>
      <c r="D2" s="211"/>
      <c r="E2" s="211"/>
    </row>
    <row r="3" spans="1:5" x14ac:dyDescent="0.2">
      <c r="A3" s="16"/>
      <c r="B3" s="16"/>
      <c r="C3" s="16"/>
      <c r="D3" s="16"/>
    </row>
    <row r="4" spans="1:5" x14ac:dyDescent="0.2">
      <c r="A4" s="16"/>
      <c r="B4" s="16"/>
      <c r="C4" s="16"/>
      <c r="D4" s="16"/>
    </row>
    <row r="5" spans="1:5" x14ac:dyDescent="0.2">
      <c r="A5" s="16"/>
      <c r="B5" s="16"/>
      <c r="C5" s="16"/>
      <c r="D5" s="16"/>
    </row>
    <row r="6" spans="1:5" x14ac:dyDescent="0.2">
      <c r="A6" s="16"/>
      <c r="B6" s="16"/>
      <c r="C6" s="16"/>
      <c r="D6" s="16"/>
    </row>
    <row r="7" spans="1:5" x14ac:dyDescent="0.2">
      <c r="A7" s="90"/>
    </row>
    <row r="8" spans="1:5" x14ac:dyDescent="0.2">
      <c r="A8" s="90"/>
    </row>
    <row r="9" spans="1:5" x14ac:dyDescent="0.2">
      <c r="A9" s="90"/>
    </row>
    <row r="10" spans="1:5" x14ac:dyDescent="0.2">
      <c r="A10" s="90"/>
    </row>
    <row r="11" spans="1:5" x14ac:dyDescent="0.2">
      <c r="A11" s="90"/>
    </row>
    <row r="12" spans="1:5" x14ac:dyDescent="0.2">
      <c r="A12" s="90"/>
    </row>
    <row r="13" spans="1:5" x14ac:dyDescent="0.2">
      <c r="A13" s="90"/>
    </row>
    <row r="14" spans="1:5" x14ac:dyDescent="0.2">
      <c r="A14" s="90"/>
    </row>
    <row r="15" spans="1:5" x14ac:dyDescent="0.2">
      <c r="A15" s="90"/>
    </row>
    <row r="16" spans="1:5" x14ac:dyDescent="0.2">
      <c r="A16" s="90"/>
    </row>
    <row r="17" spans="1:11" x14ac:dyDescent="0.2">
      <c r="A17" s="90"/>
    </row>
    <row r="18" spans="1:11" x14ac:dyDescent="0.2">
      <c r="A18" s="90"/>
    </row>
    <row r="19" spans="1:11" x14ac:dyDescent="0.2">
      <c r="A19" s="90"/>
    </row>
    <row r="20" spans="1:11" x14ac:dyDescent="0.2">
      <c r="A20" s="90"/>
    </row>
    <row r="21" spans="1:11" x14ac:dyDescent="0.2">
      <c r="A21" s="90"/>
    </row>
    <row r="22" spans="1:11" x14ac:dyDescent="0.2">
      <c r="A22" s="90"/>
    </row>
    <row r="23" spans="1:11" x14ac:dyDescent="0.2">
      <c r="A23" s="90"/>
    </row>
    <row r="24" spans="1:11" x14ac:dyDescent="0.2">
      <c r="A24" s="90"/>
    </row>
    <row r="26" spans="1:11" x14ac:dyDescent="0.2">
      <c r="A26" s="71"/>
      <c r="B26" s="72" t="s">
        <v>1</v>
      </c>
      <c r="C26" s="72" t="s">
        <v>2</v>
      </c>
      <c r="G26" s="80"/>
    </row>
    <row r="27" spans="1:11" x14ac:dyDescent="0.2">
      <c r="A27" s="74" t="s">
        <v>30</v>
      </c>
      <c r="B27" s="75">
        <v>41.847251785094272</v>
      </c>
      <c r="C27" s="75">
        <v>50.296525423021606</v>
      </c>
      <c r="G27" s="80"/>
      <c r="I27" s="80"/>
      <c r="J27" s="80"/>
      <c r="K27" s="80"/>
    </row>
    <row r="28" spans="1:11" x14ac:dyDescent="0.2">
      <c r="A28" s="76" t="s">
        <v>31</v>
      </c>
      <c r="B28" s="77">
        <v>15.110087103543016</v>
      </c>
      <c r="C28" s="77">
        <v>12.048779266586369</v>
      </c>
      <c r="G28" s="80"/>
      <c r="I28" s="80"/>
      <c r="J28" s="80"/>
      <c r="K28" s="80"/>
    </row>
    <row r="29" spans="1:11" ht="24" x14ac:dyDescent="0.2">
      <c r="A29" s="76" t="s">
        <v>32</v>
      </c>
      <c r="B29" s="77">
        <v>1.2431502196458495</v>
      </c>
      <c r="C29" s="77">
        <v>22.240936642030391</v>
      </c>
      <c r="G29" s="80"/>
      <c r="I29" s="80"/>
      <c r="J29" s="80"/>
      <c r="K29" s="80"/>
    </row>
    <row r="30" spans="1:11" ht="48" x14ac:dyDescent="0.2">
      <c r="A30" s="76" t="s">
        <v>33</v>
      </c>
      <c r="B30" s="77">
        <v>17.335039173950456</v>
      </c>
      <c r="C30" s="77">
        <v>5.1597092604388912</v>
      </c>
      <c r="G30" s="80"/>
      <c r="I30" s="80"/>
      <c r="J30" s="80"/>
      <c r="K30" s="80"/>
    </row>
    <row r="31" spans="1:11" ht="24" x14ac:dyDescent="0.2">
      <c r="A31" s="76" t="s">
        <v>34</v>
      </c>
      <c r="B31" s="77">
        <v>10.91454946182993</v>
      </c>
      <c r="C31" s="77">
        <v>2.9480079110534998</v>
      </c>
      <c r="G31" s="80"/>
      <c r="I31" s="80"/>
      <c r="J31" s="80"/>
      <c r="K31" s="80"/>
    </row>
    <row r="32" spans="1:11" x14ac:dyDescent="0.2">
      <c r="A32" s="78" t="s">
        <v>35</v>
      </c>
      <c r="B32" s="79">
        <v>13.549922255936465</v>
      </c>
      <c r="C32" s="79">
        <v>7.3060414968692555</v>
      </c>
      <c r="G32" s="80"/>
      <c r="I32" s="80"/>
      <c r="J32" s="80"/>
      <c r="K32" s="80"/>
    </row>
    <row r="33" spans="1:7" x14ac:dyDescent="0.2">
      <c r="B33" s="80"/>
      <c r="G33" s="80"/>
    </row>
    <row r="34" spans="1:7" ht="36" x14ac:dyDescent="0.2">
      <c r="A34" s="81" t="s">
        <v>30</v>
      </c>
      <c r="B34" s="82"/>
      <c r="C34" s="81" t="s">
        <v>33</v>
      </c>
      <c r="D34" s="83"/>
    </row>
    <row r="35" spans="1:7" ht="24" x14ac:dyDescent="0.2">
      <c r="A35" s="81" t="s">
        <v>31</v>
      </c>
      <c r="B35" s="84"/>
      <c r="C35" s="81" t="s">
        <v>34</v>
      </c>
      <c r="D35" s="85"/>
    </row>
    <row r="36" spans="1:7" ht="24" x14ac:dyDescent="0.2">
      <c r="A36" s="81" t="s">
        <v>32</v>
      </c>
      <c r="B36" s="86"/>
      <c r="C36" s="87" t="s">
        <v>35</v>
      </c>
      <c r="D36" s="88"/>
      <c r="G36" s="80"/>
    </row>
    <row r="37" spans="1:7" x14ac:dyDescent="0.2">
      <c r="B37" s="80"/>
      <c r="D37" s="80"/>
      <c r="G37" s="80"/>
    </row>
    <row r="38" spans="1:7" x14ac:dyDescent="0.2">
      <c r="B38" s="80"/>
      <c r="D38" s="80"/>
      <c r="G38" s="80"/>
    </row>
    <row r="39" spans="1:7" x14ac:dyDescent="0.2">
      <c r="B39" s="80"/>
      <c r="D39" s="80"/>
      <c r="G39" s="80"/>
    </row>
    <row r="40" spans="1:7" x14ac:dyDescent="0.2">
      <c r="B40" s="80"/>
      <c r="D40" s="80"/>
    </row>
    <row r="41" spans="1:7" x14ac:dyDescent="0.2">
      <c r="B41" s="80"/>
      <c r="D41" s="80"/>
    </row>
    <row r="42" spans="1:7" x14ac:dyDescent="0.2">
      <c r="B42" s="80"/>
      <c r="D42" s="80"/>
      <c r="E42" s="80"/>
      <c r="F42" s="80"/>
      <c r="G42" s="80"/>
    </row>
    <row r="43" spans="1:7" x14ac:dyDescent="0.2">
      <c r="B43" s="80"/>
      <c r="D43" s="80"/>
      <c r="E43" s="80"/>
      <c r="F43" s="80"/>
      <c r="G43" s="80"/>
    </row>
    <row r="44" spans="1:7" x14ac:dyDescent="0.2">
      <c r="B44" s="80"/>
      <c r="D44" s="80"/>
      <c r="E44" s="80"/>
      <c r="F44" s="80"/>
      <c r="G44" s="80"/>
    </row>
    <row r="45" spans="1:7" x14ac:dyDescent="0.2">
      <c r="B45" s="80"/>
      <c r="D45" s="80"/>
      <c r="E45" s="80"/>
      <c r="F45" s="80"/>
      <c r="G45" s="80"/>
    </row>
    <row r="46" spans="1:7" x14ac:dyDescent="0.2">
      <c r="B46" s="80"/>
    </row>
    <row r="47" spans="1:7" x14ac:dyDescent="0.2">
      <c r="B47" s="80"/>
    </row>
    <row r="48" spans="1:7" x14ac:dyDescent="0.2">
      <c r="B48" s="80"/>
      <c r="G48" s="80"/>
    </row>
    <row r="49" spans="1:7" x14ac:dyDescent="0.2">
      <c r="B49" s="80"/>
      <c r="G49" s="80"/>
    </row>
    <row r="50" spans="1:7" x14ac:dyDescent="0.2">
      <c r="B50" s="80"/>
      <c r="E50" s="80"/>
      <c r="F50" s="80"/>
      <c r="G50" s="80"/>
    </row>
    <row r="51" spans="1:7" x14ac:dyDescent="0.2">
      <c r="B51" s="80"/>
    </row>
    <row r="52" spans="1:7" x14ac:dyDescent="0.2">
      <c r="B52" s="80"/>
    </row>
    <row r="53" spans="1:7" x14ac:dyDescent="0.2">
      <c r="B53" s="80"/>
      <c r="D53" s="80"/>
      <c r="E53" s="80"/>
      <c r="F53" s="80"/>
      <c r="G53" s="80"/>
    </row>
    <row r="54" spans="1:7" x14ac:dyDescent="0.2">
      <c r="B54" s="80"/>
      <c r="D54" s="80"/>
      <c r="E54" s="80"/>
      <c r="F54" s="80"/>
      <c r="G54" s="80"/>
    </row>
    <row r="58" spans="1:7" x14ac:dyDescent="0.2">
      <c r="A58" s="93"/>
    </row>
    <row r="59" spans="1:7" x14ac:dyDescent="0.2">
      <c r="A59" s="92"/>
    </row>
    <row r="60" spans="1:7" x14ac:dyDescent="0.2">
      <c r="A60" s="91"/>
    </row>
    <row r="61" spans="1:7" x14ac:dyDescent="0.2">
      <c r="A61" s="91"/>
    </row>
    <row r="62" spans="1:7" x14ac:dyDescent="0.2">
      <c r="A62" s="91"/>
    </row>
    <row r="63" spans="1:7" x14ac:dyDescent="0.2">
      <c r="A63" s="91"/>
    </row>
  </sheetData>
  <mergeCells count="1">
    <mergeCell ref="A2:E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5F7C-DB7A-46E7-B9CA-B90587CBD1A6}">
  <dimension ref="A2:I26"/>
  <sheetViews>
    <sheetView workbookViewId="0">
      <selection activeCell="A2" sqref="A2:I2"/>
    </sheetView>
  </sheetViews>
  <sheetFormatPr defaultRowHeight="15" x14ac:dyDescent="0.25"/>
  <sheetData>
    <row r="2" spans="1:9" s="200" customFormat="1" x14ac:dyDescent="0.25">
      <c r="A2" s="203" t="s">
        <v>61</v>
      </c>
      <c r="B2" s="203"/>
      <c r="C2" s="203"/>
      <c r="D2" s="203"/>
      <c r="E2" s="203"/>
      <c r="F2" s="203"/>
      <c r="G2" s="203"/>
      <c r="H2" s="203"/>
      <c r="I2" s="203"/>
    </row>
    <row r="3" spans="1:9" x14ac:dyDescent="0.25">
      <c r="A3" s="57"/>
    </row>
    <row r="10" spans="1:9" x14ac:dyDescent="0.25">
      <c r="A10" s="4"/>
      <c r="C10" s="1"/>
      <c r="D10" s="2"/>
    </row>
    <row r="11" spans="1:9" x14ac:dyDescent="0.25">
      <c r="A11" s="4"/>
      <c r="B11" s="8"/>
      <c r="C11" s="1"/>
      <c r="D11" s="2"/>
      <c r="E11" s="6"/>
    </row>
    <row r="12" spans="1:9" x14ac:dyDescent="0.25">
      <c r="A12" s="4"/>
      <c r="B12" s="8"/>
      <c r="C12" s="1"/>
      <c r="D12" s="2"/>
    </row>
    <row r="13" spans="1:9" x14ac:dyDescent="0.25">
      <c r="A13" s="4"/>
      <c r="B13" s="7"/>
      <c r="C13" s="1"/>
      <c r="D13" s="2"/>
    </row>
    <row r="14" spans="1:9" x14ac:dyDescent="0.25">
      <c r="A14" s="4"/>
      <c r="B14" s="8"/>
      <c r="C14" s="1"/>
      <c r="D14" s="2"/>
    </row>
    <row r="15" spans="1:9" x14ac:dyDescent="0.25">
      <c r="A15" s="4"/>
      <c r="B15" s="8"/>
      <c r="C15" s="1"/>
      <c r="D15" s="2"/>
    </row>
    <row r="16" spans="1:9" x14ac:dyDescent="0.25">
      <c r="A16" s="4"/>
      <c r="B16" s="8"/>
      <c r="C16" s="1"/>
      <c r="D16" s="2"/>
    </row>
    <row r="17" spans="1:5" x14ac:dyDescent="0.25">
      <c r="A17" s="26"/>
      <c r="B17" s="26"/>
      <c r="C17" s="56" t="s">
        <v>0</v>
      </c>
      <c r="D17" s="56" t="s">
        <v>1</v>
      </c>
      <c r="E17" s="56" t="s">
        <v>2</v>
      </c>
    </row>
    <row r="18" spans="1:5" x14ac:dyDescent="0.25">
      <c r="A18" s="208">
        <v>2019</v>
      </c>
      <c r="B18" s="196" t="s">
        <v>9</v>
      </c>
      <c r="C18" s="187">
        <v>19.5</v>
      </c>
      <c r="D18" s="187">
        <v>16.5</v>
      </c>
      <c r="E18" s="188">
        <v>22.8</v>
      </c>
    </row>
    <row r="19" spans="1:5" x14ac:dyDescent="0.25">
      <c r="A19" s="209"/>
      <c r="B19" s="197" t="s">
        <v>10</v>
      </c>
      <c r="C19" s="189">
        <v>27.4</v>
      </c>
      <c r="D19" s="190">
        <v>19.399999999999999</v>
      </c>
      <c r="E19" s="191">
        <v>35.5</v>
      </c>
    </row>
    <row r="20" spans="1:5" x14ac:dyDescent="0.25">
      <c r="A20" s="210"/>
      <c r="B20" s="198" t="s">
        <v>11</v>
      </c>
      <c r="C20" s="192">
        <v>30.8</v>
      </c>
      <c r="D20" s="193">
        <v>21.2</v>
      </c>
      <c r="E20" s="194">
        <v>40.299999999999997</v>
      </c>
    </row>
    <row r="21" spans="1:5" x14ac:dyDescent="0.25">
      <c r="A21" s="208">
        <v>2020</v>
      </c>
      <c r="B21" s="196" t="s">
        <v>9</v>
      </c>
      <c r="C21" s="187">
        <v>17.600000000000001</v>
      </c>
      <c r="D21" s="187">
        <v>15.6</v>
      </c>
      <c r="E21" s="188">
        <v>19.7</v>
      </c>
    </row>
    <row r="22" spans="1:5" x14ac:dyDescent="0.25">
      <c r="A22" s="209"/>
      <c r="B22" s="197" t="s">
        <v>10</v>
      </c>
      <c r="C22" s="159">
        <v>26</v>
      </c>
      <c r="D22" s="190">
        <v>19.600000000000001</v>
      </c>
      <c r="E22" s="191">
        <v>32.5</v>
      </c>
    </row>
    <row r="23" spans="1:5" x14ac:dyDescent="0.25">
      <c r="A23" s="210"/>
      <c r="B23" s="198" t="s">
        <v>11</v>
      </c>
      <c r="C23" s="192">
        <v>31.2</v>
      </c>
      <c r="D23" s="193">
        <v>22.9</v>
      </c>
      <c r="E23" s="194">
        <v>39.4</v>
      </c>
    </row>
    <row r="24" spans="1:5" x14ac:dyDescent="0.25">
      <c r="A24" s="209">
        <v>2021</v>
      </c>
      <c r="B24" s="197" t="s">
        <v>9</v>
      </c>
      <c r="C24" s="190">
        <v>17.182449586739885</v>
      </c>
      <c r="D24" s="190">
        <v>14.118314943666482</v>
      </c>
      <c r="E24" s="195">
        <v>20.40019260606709</v>
      </c>
    </row>
    <row r="25" spans="1:5" x14ac:dyDescent="0.25">
      <c r="A25" s="209"/>
      <c r="B25" s="197" t="s">
        <v>10</v>
      </c>
      <c r="C25" s="159">
        <v>26.411105295001391</v>
      </c>
      <c r="D25" s="190">
        <v>18.841099760625372</v>
      </c>
      <c r="E25" s="145">
        <v>33.947256563537209</v>
      </c>
    </row>
    <row r="26" spans="1:5" x14ac:dyDescent="0.25">
      <c r="A26" s="210"/>
      <c r="B26" s="198" t="s">
        <v>11</v>
      </c>
      <c r="C26" s="153">
        <v>30.439029326889166</v>
      </c>
      <c r="D26" s="193">
        <v>20.601743368638108</v>
      </c>
      <c r="E26" s="154">
        <v>39.920083349392947</v>
      </c>
    </row>
  </sheetData>
  <mergeCells count="4">
    <mergeCell ref="A2:I2"/>
    <mergeCell ref="A18:A20"/>
    <mergeCell ref="A21:A23"/>
    <mergeCell ref="A24:A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5BAD-19B5-43A9-8383-6968A7C34A87}">
  <dimension ref="A1:H21"/>
  <sheetViews>
    <sheetView zoomScaleNormal="100" workbookViewId="0">
      <selection activeCell="A2" sqref="A2:XFD2"/>
    </sheetView>
  </sheetViews>
  <sheetFormatPr defaultRowHeight="15" x14ac:dyDescent="0.25"/>
  <sheetData>
    <row r="1" spans="1:8" s="14" customFormat="1" x14ac:dyDescent="0.25"/>
    <row r="2" spans="1:8" s="200" customFormat="1" x14ac:dyDescent="0.25">
      <c r="A2" s="203" t="s">
        <v>74</v>
      </c>
      <c r="B2" s="203"/>
      <c r="C2" s="203"/>
      <c r="D2" s="203"/>
      <c r="E2" s="203"/>
      <c r="F2" s="203"/>
      <c r="G2" s="203"/>
      <c r="H2" s="203"/>
    </row>
    <row r="16" spans="1:8" x14ac:dyDescent="0.25">
      <c r="A16" s="19"/>
      <c r="B16" s="26">
        <v>2019</v>
      </c>
      <c r="C16" s="26">
        <v>2020</v>
      </c>
      <c r="D16" s="26">
        <v>2021</v>
      </c>
    </row>
    <row r="17" spans="1:4" x14ac:dyDescent="0.25">
      <c r="A17" s="21" t="s">
        <v>0</v>
      </c>
      <c r="B17" s="24">
        <v>40.1</v>
      </c>
      <c r="C17" s="21">
        <v>38.799999999999997</v>
      </c>
      <c r="D17" s="21">
        <v>39.799999999999997</v>
      </c>
    </row>
    <row r="18" spans="1:4" x14ac:dyDescent="0.25">
      <c r="A18" s="21" t="s">
        <v>1</v>
      </c>
      <c r="B18" s="24">
        <v>44.2</v>
      </c>
      <c r="C18" s="21">
        <v>43.1</v>
      </c>
      <c r="D18" s="21">
        <v>44.7</v>
      </c>
    </row>
    <row r="19" spans="1:4" x14ac:dyDescent="0.25">
      <c r="A19" s="21" t="s">
        <v>2</v>
      </c>
      <c r="B19" s="24">
        <v>36.5</v>
      </c>
      <c r="C19" s="24">
        <v>35</v>
      </c>
      <c r="D19" s="24">
        <v>35.4</v>
      </c>
    </row>
    <row r="20" spans="1:4" x14ac:dyDescent="0.25">
      <c r="A20" s="21" t="s">
        <v>3</v>
      </c>
      <c r="B20" s="24">
        <v>47</v>
      </c>
      <c r="C20" s="21">
        <v>44.4</v>
      </c>
      <c r="D20" s="21">
        <v>45.6</v>
      </c>
    </row>
    <row r="21" spans="1:4" x14ac:dyDescent="0.25">
      <c r="A21" s="22" t="s">
        <v>4</v>
      </c>
      <c r="B21" s="25">
        <v>35.6</v>
      </c>
      <c r="C21" s="22">
        <v>35.1</v>
      </c>
      <c r="D21" s="25">
        <v>36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6ED2-C45B-4427-BE1B-FFD0ACE87B7E}">
  <dimension ref="A2:N24"/>
  <sheetViews>
    <sheetView workbookViewId="0">
      <selection activeCell="A2" sqref="A2:XFD2"/>
    </sheetView>
  </sheetViews>
  <sheetFormatPr defaultRowHeight="12" x14ac:dyDescent="0.2"/>
  <cols>
    <col min="1" max="16384" width="9.140625" style="9"/>
  </cols>
  <sheetData>
    <row r="2" spans="1:14" s="148" customFormat="1" x14ac:dyDescent="0.2">
      <c r="A2" s="205" t="s">
        <v>73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4" x14ac:dyDescent="0.2">
      <c r="A3" s="27"/>
      <c r="B3" s="27"/>
      <c r="C3" s="27"/>
      <c r="D3" s="27"/>
      <c r="E3" s="27"/>
      <c r="F3" s="27"/>
      <c r="G3" s="28"/>
      <c r="I3" s="10"/>
      <c r="J3" s="10"/>
      <c r="K3" s="10"/>
      <c r="L3" s="10"/>
      <c r="M3" s="10"/>
      <c r="N3" s="10"/>
    </row>
    <row r="4" spans="1:14" x14ac:dyDescent="0.2">
      <c r="A4" s="204"/>
      <c r="B4" s="204"/>
      <c r="C4" s="204"/>
      <c r="D4" s="204"/>
      <c r="E4" s="204"/>
      <c r="F4" s="29"/>
      <c r="G4" s="27"/>
      <c r="I4" s="10"/>
      <c r="J4" s="10"/>
      <c r="K4" s="10"/>
      <c r="L4" s="10"/>
      <c r="M4" s="10"/>
      <c r="N4" s="10"/>
    </row>
    <row r="5" spans="1:14" x14ac:dyDescent="0.2">
      <c r="A5" s="30"/>
      <c r="B5" s="30"/>
      <c r="C5" s="30"/>
      <c r="D5" s="30"/>
      <c r="E5" s="30"/>
      <c r="F5" s="27"/>
      <c r="G5" s="27"/>
      <c r="I5" s="10"/>
      <c r="J5" s="10"/>
      <c r="K5" s="10"/>
      <c r="L5" s="10"/>
      <c r="M5" s="10"/>
      <c r="N5" s="10"/>
    </row>
    <row r="7" spans="1:14" x14ac:dyDescent="0.2">
      <c r="A7" s="15"/>
      <c r="B7" s="15"/>
      <c r="C7" s="15"/>
      <c r="D7" s="15"/>
      <c r="E7" s="15"/>
      <c r="F7" s="15"/>
      <c r="G7" s="15"/>
    </row>
    <row r="8" spans="1:14" x14ac:dyDescent="0.2">
      <c r="A8" s="15"/>
      <c r="G8" s="15"/>
    </row>
    <row r="9" spans="1:14" x14ac:dyDescent="0.2">
      <c r="G9" s="31"/>
    </row>
    <row r="10" spans="1:14" x14ac:dyDescent="0.2">
      <c r="G10" s="32"/>
    </row>
    <row r="11" spans="1:14" x14ac:dyDescent="0.2">
      <c r="G11" s="32"/>
    </row>
    <row r="12" spans="1:14" x14ac:dyDescent="0.2">
      <c r="G12" s="32"/>
    </row>
    <row r="13" spans="1:14" x14ac:dyDescent="0.2">
      <c r="G13" s="32"/>
    </row>
    <row r="14" spans="1:14" x14ac:dyDescent="0.2">
      <c r="G14" s="32"/>
    </row>
    <row r="15" spans="1:14" x14ac:dyDescent="0.2">
      <c r="A15" s="11"/>
      <c r="B15" s="32"/>
      <c r="C15" s="32"/>
      <c r="D15" s="32"/>
      <c r="E15" s="32"/>
      <c r="F15" s="32"/>
      <c r="G15" s="32"/>
    </row>
    <row r="19" spans="1:5" x14ac:dyDescent="0.2">
      <c r="A19" s="33"/>
      <c r="B19" s="34" t="s">
        <v>1</v>
      </c>
      <c r="C19" s="34" t="s">
        <v>2</v>
      </c>
      <c r="D19" s="34" t="s">
        <v>3</v>
      </c>
      <c r="E19" s="34" t="s">
        <v>4</v>
      </c>
    </row>
    <row r="20" spans="1:5" x14ac:dyDescent="0.2">
      <c r="A20" s="35" t="s">
        <v>9</v>
      </c>
      <c r="B20" s="24">
        <v>20.347753937523656</v>
      </c>
      <c r="C20" s="24">
        <v>12.300037451179712</v>
      </c>
      <c r="D20" s="24">
        <v>18.722712096567072</v>
      </c>
      <c r="E20" s="24">
        <v>14.939456178535298</v>
      </c>
    </row>
    <row r="21" spans="1:5" x14ac:dyDescent="0.2">
      <c r="A21" s="35" t="s">
        <v>12</v>
      </c>
      <c r="B21" s="24">
        <v>61.61564737568154</v>
      </c>
      <c r="C21" s="24">
        <v>43.212477454424395</v>
      </c>
      <c r="D21" s="24">
        <v>57.318342071501448</v>
      </c>
      <c r="E21" s="24">
        <v>46.272942872046933</v>
      </c>
    </row>
    <row r="22" spans="1:5" x14ac:dyDescent="0.2">
      <c r="A22" s="35" t="s">
        <v>13</v>
      </c>
      <c r="B22" s="24">
        <v>61.959938772487121</v>
      </c>
      <c r="C22" s="24">
        <v>57.220583959795654</v>
      </c>
      <c r="D22" s="24">
        <v>67.032822014566619</v>
      </c>
      <c r="E22" s="24">
        <v>53.987624852262982</v>
      </c>
    </row>
    <row r="23" spans="1:5" x14ac:dyDescent="0.2">
      <c r="A23" s="35" t="s">
        <v>14</v>
      </c>
      <c r="B23" s="24">
        <v>55.825651167218396</v>
      </c>
      <c r="C23" s="24">
        <v>62.849997901062061</v>
      </c>
      <c r="D23" s="24">
        <v>66.972169869985748</v>
      </c>
      <c r="E23" s="24">
        <v>55.853221771452191</v>
      </c>
    </row>
    <row r="24" spans="1:5" x14ac:dyDescent="0.2">
      <c r="A24" s="36" t="s">
        <v>15</v>
      </c>
      <c r="B24" s="25">
        <v>49.9502796768179</v>
      </c>
      <c r="C24" s="25">
        <v>36.004019778912159</v>
      </c>
      <c r="D24" s="25">
        <v>46.597524894219447</v>
      </c>
      <c r="E24" s="25">
        <v>40.526449846379165</v>
      </c>
    </row>
  </sheetData>
  <mergeCells count="2">
    <mergeCell ref="A4:E4"/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93D2-10B4-404B-B615-A75CD350B749}">
  <dimension ref="A1:K27"/>
  <sheetViews>
    <sheetView zoomScaleNormal="100" workbookViewId="0">
      <selection activeCell="A2" sqref="A2:K2"/>
    </sheetView>
  </sheetViews>
  <sheetFormatPr defaultRowHeight="14.25" x14ac:dyDescent="0.2"/>
  <cols>
    <col min="1" max="16384" width="9.140625" style="18"/>
  </cols>
  <sheetData>
    <row r="1" spans="1:11" x14ac:dyDescent="0.2">
      <c r="A1" s="37"/>
      <c r="B1" s="38"/>
      <c r="C1" s="38"/>
      <c r="D1" s="38"/>
      <c r="E1" s="38"/>
    </row>
    <row r="2" spans="1:11" s="202" customFormat="1" ht="15" x14ac:dyDescent="0.25">
      <c r="A2" s="203" t="s">
        <v>72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39"/>
      <c r="B8" s="40"/>
      <c r="C8" s="40"/>
      <c r="D8" s="40"/>
      <c r="E8" s="40"/>
    </row>
    <row r="9" spans="1:11" x14ac:dyDescent="0.2">
      <c r="A9" s="37"/>
      <c r="B9" s="38"/>
      <c r="C9" s="38"/>
      <c r="D9" s="38"/>
      <c r="E9" s="38"/>
    </row>
    <row r="10" spans="1:11" x14ac:dyDescent="0.2">
      <c r="A10" s="37"/>
      <c r="B10" s="38"/>
      <c r="C10" s="38"/>
      <c r="D10" s="38"/>
      <c r="E10" s="38"/>
    </row>
    <row r="11" spans="1:11" x14ac:dyDescent="0.2">
      <c r="A11" s="37"/>
      <c r="B11" s="38"/>
      <c r="C11" s="38"/>
      <c r="D11" s="38"/>
      <c r="E11" s="38"/>
    </row>
    <row r="12" spans="1:11" x14ac:dyDescent="0.2">
      <c r="A12" s="37"/>
      <c r="B12" s="38"/>
      <c r="C12" s="38"/>
      <c r="D12" s="38"/>
      <c r="E12" s="38"/>
    </row>
    <row r="13" spans="1:11" x14ac:dyDescent="0.2">
      <c r="A13" s="37"/>
    </row>
    <row r="14" spans="1:11" x14ac:dyDescent="0.2">
      <c r="A14" s="39"/>
      <c r="B14" s="41"/>
      <c r="C14" s="41"/>
    </row>
    <row r="15" spans="1:11" x14ac:dyDescent="0.2">
      <c r="C15" s="53" t="s">
        <v>29</v>
      </c>
    </row>
    <row r="16" spans="1:11" x14ac:dyDescent="0.2">
      <c r="A16" s="44"/>
      <c r="B16" s="45">
        <v>2020</v>
      </c>
      <c r="C16" s="45">
        <v>2021</v>
      </c>
      <c r="D16" s="94"/>
      <c r="E16" s="95"/>
    </row>
    <row r="17" spans="1:5" x14ac:dyDescent="0.2">
      <c r="A17" s="46" t="s">
        <v>5</v>
      </c>
      <c r="B17" s="48">
        <v>21.080449298121529</v>
      </c>
      <c r="C17" s="48">
        <v>21.48142439637439</v>
      </c>
      <c r="D17" s="96"/>
      <c r="E17" s="95"/>
    </row>
    <row r="18" spans="1:5" x14ac:dyDescent="0.2">
      <c r="A18" s="46" t="s">
        <v>6</v>
      </c>
      <c r="B18" s="48">
        <v>14.5565159016531</v>
      </c>
      <c r="C18" s="48">
        <v>14.418723212539049</v>
      </c>
      <c r="D18" s="96"/>
      <c r="E18" s="95"/>
    </row>
    <row r="19" spans="1:5" x14ac:dyDescent="0.2">
      <c r="A19" s="46" t="s">
        <v>7</v>
      </c>
      <c r="B19" s="48">
        <v>7.2458312854385687</v>
      </c>
      <c r="C19" s="48">
        <v>7.7234437337348609</v>
      </c>
      <c r="D19" s="96"/>
      <c r="E19" s="95"/>
    </row>
    <row r="20" spans="1:5" x14ac:dyDescent="0.2">
      <c r="A20" s="47" t="s">
        <v>8</v>
      </c>
      <c r="B20" s="49">
        <v>57.117203514786794</v>
      </c>
      <c r="C20" s="49">
        <v>56.376408657351696</v>
      </c>
      <c r="D20" s="96"/>
      <c r="E20" s="95"/>
    </row>
    <row r="21" spans="1:5" x14ac:dyDescent="0.2">
      <c r="D21" s="95"/>
      <c r="E21" s="95"/>
    </row>
    <row r="22" spans="1:5" x14ac:dyDescent="0.2">
      <c r="A22" s="42"/>
      <c r="B22" s="43"/>
      <c r="C22" s="54" t="s">
        <v>16</v>
      </c>
      <c r="D22" s="95"/>
      <c r="E22" s="95"/>
    </row>
    <row r="23" spans="1:5" x14ac:dyDescent="0.2">
      <c r="A23" s="44"/>
      <c r="B23" s="50">
        <v>2020</v>
      </c>
      <c r="C23" s="50">
        <v>2021</v>
      </c>
      <c r="D23" s="97"/>
      <c r="E23" s="95"/>
    </row>
    <row r="24" spans="1:5" x14ac:dyDescent="0.2">
      <c r="A24" s="46" t="s">
        <v>5</v>
      </c>
      <c r="B24" s="48">
        <v>175.851</v>
      </c>
      <c r="C24" s="48">
        <v>181.184</v>
      </c>
      <c r="D24" s="96"/>
      <c r="E24" s="95"/>
    </row>
    <row r="25" spans="1:5" x14ac:dyDescent="0.2">
      <c r="A25" s="46" t="s">
        <v>6</v>
      </c>
      <c r="B25" s="48">
        <v>121.429</v>
      </c>
      <c r="C25" s="48">
        <v>121.614</v>
      </c>
      <c r="D25" s="96"/>
      <c r="E25" s="95"/>
    </row>
    <row r="26" spans="1:5" x14ac:dyDescent="0.2">
      <c r="A26" s="46" t="s">
        <v>7</v>
      </c>
      <c r="B26" s="48">
        <v>60.444000000000003</v>
      </c>
      <c r="C26" s="48">
        <v>65.143000000000001</v>
      </c>
      <c r="D26" s="96"/>
      <c r="E26" s="95"/>
    </row>
    <row r="27" spans="1:5" x14ac:dyDescent="0.2">
      <c r="A27" s="47" t="s">
        <v>8</v>
      </c>
      <c r="B27" s="49">
        <v>476.46600000000001</v>
      </c>
      <c r="C27" s="49">
        <v>475.50400000000002</v>
      </c>
      <c r="D27" s="96"/>
      <c r="E27" s="95"/>
    </row>
  </sheetData>
  <mergeCells count="1">
    <mergeCell ref="A2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E41D5-2FFA-48F9-A89F-7B1800057D4B}">
  <dimension ref="A2:J20"/>
  <sheetViews>
    <sheetView zoomScaleNormal="100" workbookViewId="0">
      <selection activeCell="A2" sqref="A2:J2"/>
    </sheetView>
  </sheetViews>
  <sheetFormatPr defaultRowHeight="15" x14ac:dyDescent="0.25"/>
  <cols>
    <col min="1" max="1" width="9.85546875" customWidth="1"/>
    <col min="2" max="5" width="9" customWidth="1"/>
  </cols>
  <sheetData>
    <row r="2" spans="1:10" s="200" customFormat="1" x14ac:dyDescent="0.25">
      <c r="A2" s="205" t="s">
        <v>71</v>
      </c>
      <c r="B2" s="205"/>
      <c r="C2" s="205"/>
      <c r="D2" s="205"/>
      <c r="E2" s="205"/>
      <c r="F2" s="205"/>
      <c r="G2" s="205"/>
      <c r="H2" s="205"/>
      <c r="I2" s="205"/>
      <c r="J2" s="205"/>
    </row>
    <row r="16" spans="1:10" x14ac:dyDescent="0.25">
      <c r="A16" s="19"/>
      <c r="B16" s="26" t="s">
        <v>1</v>
      </c>
      <c r="C16" s="26" t="s">
        <v>2</v>
      </c>
      <c r="D16" s="26" t="s">
        <v>3</v>
      </c>
      <c r="E16" s="26" t="s">
        <v>4</v>
      </c>
    </row>
    <row r="17" spans="1:5" ht="37.5" customHeight="1" x14ac:dyDescent="0.25">
      <c r="A17" s="52" t="s">
        <v>5</v>
      </c>
      <c r="B17" s="24">
        <v>25.408964603427918</v>
      </c>
      <c r="C17" s="24">
        <v>17.136364203928228</v>
      </c>
      <c r="D17" s="24">
        <v>2.2376722300761718</v>
      </c>
      <c r="E17" s="24">
        <v>37.1956984800808</v>
      </c>
    </row>
    <row r="18" spans="1:5" x14ac:dyDescent="0.25">
      <c r="A18" s="21" t="s">
        <v>6</v>
      </c>
      <c r="B18" s="24">
        <v>14.325216869183244</v>
      </c>
      <c r="C18" s="24">
        <v>14.521957371358649</v>
      </c>
      <c r="D18" s="24">
        <v>15.854134576836239</v>
      </c>
      <c r="E18" s="24">
        <v>13.246794643991718</v>
      </c>
    </row>
    <row r="19" spans="1:5" x14ac:dyDescent="0.25">
      <c r="A19" s="21" t="s">
        <v>7</v>
      </c>
      <c r="B19" s="24">
        <v>13.550740504143254</v>
      </c>
      <c r="C19" s="24">
        <v>1.2763619563724449</v>
      </c>
      <c r="D19" s="24">
        <v>7.4778975798113638</v>
      </c>
      <c r="E19" s="24">
        <v>7.9237391261272316</v>
      </c>
    </row>
    <row r="20" spans="1:5" x14ac:dyDescent="0.25">
      <c r="A20" s="22" t="s">
        <v>8</v>
      </c>
      <c r="B20" s="25">
        <v>46.715078023245574</v>
      </c>
      <c r="C20" s="25">
        <v>67.065316468340669</v>
      </c>
      <c r="D20" s="25">
        <v>74.430295613276215</v>
      </c>
      <c r="E20" s="25">
        <v>41.633767749800235</v>
      </c>
    </row>
  </sheetData>
  <mergeCells count="1">
    <mergeCell ref="A2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835C-78FB-425C-A9FC-4403CDA78643}">
  <dimension ref="A2:H19"/>
  <sheetViews>
    <sheetView workbookViewId="0">
      <selection activeCell="A2" sqref="A2:H2"/>
    </sheetView>
  </sheetViews>
  <sheetFormatPr defaultRowHeight="15" x14ac:dyDescent="0.25"/>
  <cols>
    <col min="1" max="1" width="12.42578125" customWidth="1"/>
    <col min="2" max="2" width="12.85546875" customWidth="1"/>
  </cols>
  <sheetData>
    <row r="2" spans="1:8" s="200" customFormat="1" x14ac:dyDescent="0.25">
      <c r="A2" s="203" t="s">
        <v>70</v>
      </c>
      <c r="B2" s="203"/>
      <c r="C2" s="203"/>
      <c r="D2" s="203"/>
      <c r="E2" s="203"/>
      <c r="F2" s="203"/>
      <c r="G2" s="203"/>
      <c r="H2" s="203"/>
    </row>
    <row r="14" spans="1:8" x14ac:dyDescent="0.25">
      <c r="A14" s="5"/>
      <c r="B14" s="5"/>
      <c r="C14" s="5"/>
      <c r="D14" s="5"/>
      <c r="E14" s="5"/>
    </row>
    <row r="15" spans="1:8" x14ac:dyDescent="0.25">
      <c r="A15" s="19"/>
      <c r="B15" s="26" t="s">
        <v>18</v>
      </c>
      <c r="C15" s="26" t="s">
        <v>17</v>
      </c>
      <c r="D15" s="26" t="s">
        <v>19</v>
      </c>
      <c r="E15" s="26" t="s">
        <v>20</v>
      </c>
    </row>
    <row r="16" spans="1:8" ht="36.75" x14ac:dyDescent="0.25">
      <c r="A16" s="51" t="s">
        <v>5</v>
      </c>
      <c r="B16" s="24">
        <v>1.1398564501134829</v>
      </c>
      <c r="C16" s="24">
        <v>40.410155655061068</v>
      </c>
      <c r="D16" s="24">
        <v>18.427637346580948</v>
      </c>
      <c r="E16" s="24">
        <v>25.993853958343493</v>
      </c>
    </row>
    <row r="17" spans="1:5" x14ac:dyDescent="0.25">
      <c r="A17" s="21" t="s">
        <v>6</v>
      </c>
      <c r="B17" s="24">
        <v>15.803468982671834</v>
      </c>
      <c r="C17" s="24">
        <v>13.236772365896007</v>
      </c>
      <c r="D17" s="24">
        <v>16.041423144360024</v>
      </c>
      <c r="E17" s="24">
        <v>11.364486285221858</v>
      </c>
    </row>
    <row r="18" spans="1:5" x14ac:dyDescent="0.25">
      <c r="A18" s="21" t="s">
        <v>7</v>
      </c>
      <c r="B18" s="24">
        <v>7.7863669483505165</v>
      </c>
      <c r="C18" s="24">
        <v>4.9719759968320689</v>
      </c>
      <c r="D18" s="24">
        <v>10.280902980713034</v>
      </c>
      <c r="E18" s="24">
        <v>8.9223289920816864</v>
      </c>
    </row>
    <row r="19" spans="1:5" x14ac:dyDescent="0.25">
      <c r="A19" s="22" t="s">
        <v>8</v>
      </c>
      <c r="B19" s="25">
        <v>75.270307618864166</v>
      </c>
      <c r="C19" s="25">
        <v>41.381095982210852</v>
      </c>
      <c r="D19" s="25">
        <v>55.250036528346001</v>
      </c>
      <c r="E19" s="25">
        <v>53.719330764352961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5188-0CEE-4CFA-BC01-11926B61C707}">
  <dimension ref="A2:K24"/>
  <sheetViews>
    <sheetView workbookViewId="0">
      <selection activeCell="A2" sqref="A2:K2"/>
    </sheetView>
  </sheetViews>
  <sheetFormatPr defaultRowHeight="15" x14ac:dyDescent="0.25"/>
  <sheetData>
    <row r="2" spans="1:11" s="200" customFormat="1" x14ac:dyDescent="0.25">
      <c r="A2" s="203" t="s">
        <v>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10" spans="1:11" x14ac:dyDescent="0.25">
      <c r="B10" s="3"/>
      <c r="C10" s="3"/>
    </row>
    <row r="11" spans="1:11" x14ac:dyDescent="0.25">
      <c r="B11" s="3"/>
      <c r="C11" s="3"/>
    </row>
    <row r="12" spans="1:11" x14ac:dyDescent="0.25">
      <c r="B12" s="3"/>
      <c r="C12" s="3"/>
    </row>
    <row r="13" spans="1:11" x14ac:dyDescent="0.25">
      <c r="B13" s="3"/>
      <c r="C13" s="3"/>
    </row>
    <row r="15" spans="1:11" x14ac:dyDescent="0.25">
      <c r="A15" s="5"/>
      <c r="B15" s="5"/>
      <c r="C15" s="5"/>
      <c r="D15" s="5"/>
      <c r="E15" s="5"/>
    </row>
    <row r="16" spans="1:11" x14ac:dyDescent="0.25">
      <c r="A16" s="19"/>
      <c r="B16" s="26" t="s">
        <v>1</v>
      </c>
      <c r="C16" s="26" t="s">
        <v>2</v>
      </c>
      <c r="D16" s="26" t="s">
        <v>3</v>
      </c>
      <c r="E16" s="26" t="s">
        <v>4</v>
      </c>
    </row>
    <row r="17" spans="1:10" x14ac:dyDescent="0.25">
      <c r="A17" s="21" t="s">
        <v>21</v>
      </c>
      <c r="B17" s="24">
        <v>73.158498266397004</v>
      </c>
      <c r="C17" s="24">
        <v>83.700307414150046</v>
      </c>
      <c r="D17" s="24">
        <v>89.888247969763384</v>
      </c>
      <c r="E17" s="24">
        <v>68.588978725053948</v>
      </c>
      <c r="G17" s="3"/>
      <c r="H17" s="3"/>
      <c r="I17" s="3"/>
      <c r="J17" s="3"/>
    </row>
    <row r="18" spans="1:10" x14ac:dyDescent="0.25">
      <c r="A18" s="21" t="s">
        <v>22</v>
      </c>
      <c r="B18" s="24">
        <v>23.720339136087837</v>
      </c>
      <c r="C18" s="24">
        <v>9.2746174804026591</v>
      </c>
      <c r="D18" s="24">
        <v>9.3262964105891442</v>
      </c>
      <c r="E18" s="24">
        <v>23.015623451977376</v>
      </c>
      <c r="G18" s="3"/>
      <c r="H18" s="3"/>
      <c r="I18" s="3"/>
      <c r="J18" s="3"/>
    </row>
    <row r="19" spans="1:10" x14ac:dyDescent="0.25">
      <c r="A19" s="21" t="s">
        <v>23</v>
      </c>
      <c r="B19" s="24">
        <v>2.5638363189829527</v>
      </c>
      <c r="C19" s="24">
        <v>6.5930470960475676</v>
      </c>
      <c r="D19" s="24">
        <v>0.10866612333604998</v>
      </c>
      <c r="E19" s="24">
        <v>8.0439024600367866</v>
      </c>
      <c r="G19" s="3"/>
      <c r="H19" s="3"/>
      <c r="I19" s="3"/>
      <c r="J19" s="3"/>
    </row>
    <row r="20" spans="1:10" x14ac:dyDescent="0.25">
      <c r="A20" s="22" t="s">
        <v>24</v>
      </c>
      <c r="B20" s="25">
        <v>0.55732627853221617</v>
      </c>
      <c r="C20" s="25">
        <v>0.43202800939973085</v>
      </c>
      <c r="D20" s="25">
        <v>0.67678949631141816</v>
      </c>
      <c r="E20" s="25">
        <v>0.35149536293188488</v>
      </c>
      <c r="G20" s="3"/>
      <c r="H20" s="3"/>
      <c r="I20" s="3"/>
      <c r="J20" s="3"/>
    </row>
    <row r="21" spans="1:10" x14ac:dyDescent="0.25">
      <c r="A21" s="13"/>
      <c r="B21" s="3"/>
      <c r="C21" s="3"/>
      <c r="D21" s="3"/>
    </row>
    <row r="22" spans="1:10" x14ac:dyDescent="0.25">
      <c r="A22" s="13"/>
      <c r="B22" s="3"/>
    </row>
    <row r="23" spans="1:10" x14ac:dyDescent="0.25">
      <c r="A23" s="13"/>
      <c r="B23" s="3"/>
    </row>
    <row r="24" spans="1:10" x14ac:dyDescent="0.25">
      <c r="A24" s="13"/>
      <c r="B24" s="3"/>
    </row>
  </sheetData>
  <mergeCells count="1">
    <mergeCell ref="A2:K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EA3D1-6FEA-4BFE-A240-2028D63C641F}">
  <dimension ref="A2:H17"/>
  <sheetViews>
    <sheetView workbookViewId="0">
      <selection activeCell="A2" sqref="A2:H2"/>
    </sheetView>
  </sheetViews>
  <sheetFormatPr defaultRowHeight="15" x14ac:dyDescent="0.25"/>
  <sheetData>
    <row r="2" spans="1:8" s="200" customFormat="1" x14ac:dyDescent="0.25">
      <c r="A2" s="203" t="s">
        <v>68</v>
      </c>
      <c r="B2" s="203"/>
      <c r="C2" s="203"/>
      <c r="D2" s="203"/>
      <c r="E2" s="203"/>
      <c r="F2" s="203"/>
      <c r="G2" s="203"/>
      <c r="H2" s="203"/>
    </row>
    <row r="14" spans="1:8" x14ac:dyDescent="0.25">
      <c r="A14" s="26"/>
      <c r="B14" s="55" t="s">
        <v>0</v>
      </c>
      <c r="C14" s="55" t="s">
        <v>1</v>
      </c>
      <c r="D14" s="55" t="s">
        <v>2</v>
      </c>
      <c r="E14" s="55" t="s">
        <v>3</v>
      </c>
      <c r="F14" s="55" t="s">
        <v>4</v>
      </c>
    </row>
    <row r="15" spans="1:8" x14ac:dyDescent="0.25">
      <c r="A15" s="21">
        <v>2019</v>
      </c>
      <c r="B15" s="21">
        <v>5.0999999999999996</v>
      </c>
      <c r="C15" s="21">
        <v>5.8</v>
      </c>
      <c r="D15" s="21">
        <v>4.4000000000000004</v>
      </c>
      <c r="E15" s="21">
        <v>4.9000000000000004</v>
      </c>
      <c r="F15" s="21">
        <v>5.3</v>
      </c>
    </row>
    <row r="16" spans="1:8" x14ac:dyDescent="0.25">
      <c r="A16" s="21">
        <v>2020</v>
      </c>
      <c r="B16" s="21">
        <v>3.8</v>
      </c>
      <c r="C16" s="21">
        <v>4.3</v>
      </c>
      <c r="D16" s="21">
        <v>3.2</v>
      </c>
      <c r="E16" s="21">
        <v>4.5</v>
      </c>
      <c r="F16" s="21">
        <v>3.3</v>
      </c>
    </row>
    <row r="17" spans="1:6" x14ac:dyDescent="0.25">
      <c r="A17" s="22">
        <v>2021</v>
      </c>
      <c r="B17" s="22">
        <v>3.2</v>
      </c>
      <c r="C17" s="22">
        <v>3.8</v>
      </c>
      <c r="D17" s="22">
        <v>2.5</v>
      </c>
      <c r="E17" s="22">
        <v>3.2</v>
      </c>
      <c r="F17" s="22">
        <v>3.2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7636-BC69-46AE-906C-E76FA4C4A51E}">
  <dimension ref="A2:O170"/>
  <sheetViews>
    <sheetView zoomScaleNormal="100" workbookViewId="0">
      <selection activeCell="A2" sqref="A2:E2"/>
    </sheetView>
  </sheetViews>
  <sheetFormatPr defaultRowHeight="12" x14ac:dyDescent="0.25"/>
  <cols>
    <col min="1" max="1" width="9.140625" style="99"/>
    <col min="2" max="2" width="15.140625" style="99" customWidth="1"/>
    <col min="3" max="3" width="16" style="99" customWidth="1"/>
    <col min="4" max="4" width="16.5703125" style="99" customWidth="1"/>
    <col min="5" max="16384" width="9.140625" style="99"/>
  </cols>
  <sheetData>
    <row r="2" spans="1:8" s="98" customFormat="1" x14ac:dyDescent="0.25">
      <c r="A2" s="203" t="s">
        <v>67</v>
      </c>
      <c r="B2" s="203"/>
      <c r="C2" s="203"/>
      <c r="D2" s="203"/>
      <c r="E2" s="203"/>
      <c r="F2" s="144"/>
      <c r="G2" s="144"/>
      <c r="H2" s="144"/>
    </row>
    <row r="3" spans="1:8" x14ac:dyDescent="0.25">
      <c r="B3" s="90"/>
    </row>
    <row r="4" spans="1:8" x14ac:dyDescent="0.25">
      <c r="B4" s="90"/>
    </row>
    <row r="5" spans="1:8" x14ac:dyDescent="0.25">
      <c r="B5" s="90"/>
    </row>
    <row r="6" spans="1:8" x14ac:dyDescent="0.25">
      <c r="B6" s="90"/>
    </row>
    <row r="7" spans="1:8" x14ac:dyDescent="0.25">
      <c r="B7" s="90"/>
    </row>
    <row r="8" spans="1:8" x14ac:dyDescent="0.25">
      <c r="B8" s="90"/>
    </row>
    <row r="9" spans="1:8" x14ac:dyDescent="0.25">
      <c r="B9" s="90"/>
    </row>
    <row r="10" spans="1:8" x14ac:dyDescent="0.25">
      <c r="B10" s="90"/>
    </row>
    <row r="11" spans="1:8" x14ac:dyDescent="0.25">
      <c r="B11" s="90"/>
    </row>
    <row r="12" spans="1:8" x14ac:dyDescent="0.25">
      <c r="B12" s="90"/>
    </row>
    <row r="13" spans="1:8" x14ac:dyDescent="0.25">
      <c r="B13" s="90"/>
    </row>
    <row r="14" spans="1:8" x14ac:dyDescent="0.25">
      <c r="B14" s="90"/>
    </row>
    <row r="15" spans="1:8" x14ac:dyDescent="0.25">
      <c r="B15" s="90"/>
    </row>
    <row r="16" spans="1:8" x14ac:dyDescent="0.25">
      <c r="B16" s="90"/>
    </row>
    <row r="17" spans="1:3" x14ac:dyDescent="0.25">
      <c r="B17" s="90"/>
    </row>
    <row r="18" spans="1:3" x14ac:dyDescent="0.2">
      <c r="B18" s="100"/>
    </row>
    <row r="19" spans="1:3" ht="38.25" customHeight="1" x14ac:dyDescent="0.25">
      <c r="A19" s="137"/>
      <c r="B19" s="136" t="s">
        <v>36</v>
      </c>
      <c r="C19" s="136" t="s">
        <v>37</v>
      </c>
    </row>
    <row r="20" spans="1:3" x14ac:dyDescent="0.2">
      <c r="A20" s="138">
        <v>2019</v>
      </c>
      <c r="B20" s="141">
        <v>97.9</v>
      </c>
      <c r="C20" s="102">
        <v>10.5</v>
      </c>
    </row>
    <row r="21" spans="1:3" x14ac:dyDescent="0.2">
      <c r="A21" s="139">
        <v>2020</v>
      </c>
      <c r="B21" s="142">
        <v>84.4</v>
      </c>
      <c r="C21" s="103">
        <v>9.6</v>
      </c>
    </row>
    <row r="22" spans="1:3" x14ac:dyDescent="0.2">
      <c r="A22" s="140">
        <v>2021</v>
      </c>
      <c r="B22" s="143">
        <v>62.1</v>
      </c>
      <c r="C22" s="104">
        <v>7.1</v>
      </c>
    </row>
    <row r="32" spans="1:3" x14ac:dyDescent="0.25">
      <c r="B32" s="105"/>
    </row>
    <row r="48" spans="3:13" x14ac:dyDescent="0.25">
      <c r="C48" s="106"/>
      <c r="D48" s="106"/>
      <c r="E48" s="106"/>
      <c r="F48" s="106"/>
      <c r="G48" s="106"/>
      <c r="H48" s="106"/>
      <c r="I48" s="106"/>
      <c r="J48" s="106"/>
      <c r="K48" s="107"/>
      <c r="L48" s="107"/>
      <c r="M48" s="107"/>
    </row>
    <row r="49" spans="2:15" x14ac:dyDescent="0.2">
      <c r="B49" s="108"/>
      <c r="C49" s="109"/>
      <c r="D49" s="109"/>
      <c r="E49" s="109"/>
      <c r="F49" s="109"/>
      <c r="G49" s="109"/>
      <c r="H49" s="109"/>
      <c r="I49" s="109"/>
      <c r="J49" s="110"/>
      <c r="K49" s="111"/>
      <c r="L49" s="112"/>
      <c r="M49" s="113"/>
    </row>
    <row r="50" spans="2:15" x14ac:dyDescent="0.2">
      <c r="B50" s="114"/>
      <c r="C50" s="109"/>
      <c r="D50" s="109"/>
      <c r="E50" s="109"/>
      <c r="F50" s="109"/>
      <c r="G50" s="109"/>
      <c r="H50" s="109"/>
      <c r="I50" s="109"/>
      <c r="J50" s="110"/>
      <c r="K50" s="111"/>
      <c r="L50" s="112"/>
      <c r="M50" s="113"/>
    </row>
    <row r="51" spans="2:15" x14ac:dyDescent="0.25">
      <c r="B51" s="115"/>
      <c r="C51" s="113"/>
      <c r="D51" s="113"/>
      <c r="E51" s="113"/>
      <c r="F51" s="113"/>
      <c r="G51" s="113"/>
      <c r="H51" s="113"/>
      <c r="I51" s="113"/>
      <c r="J51" s="113"/>
      <c r="K51" s="111"/>
      <c r="L51" s="113"/>
      <c r="M51" s="113"/>
    </row>
    <row r="52" spans="2:15" x14ac:dyDescent="0.2">
      <c r="B52" s="114"/>
      <c r="C52" s="109"/>
      <c r="D52" s="109"/>
      <c r="E52" s="109"/>
      <c r="F52" s="109"/>
      <c r="G52" s="109"/>
      <c r="H52" s="109"/>
      <c r="I52" s="109"/>
      <c r="J52" s="110"/>
      <c r="K52" s="111"/>
      <c r="L52" s="112"/>
      <c r="M52" s="113"/>
    </row>
    <row r="53" spans="2:15" x14ac:dyDescent="0.25">
      <c r="B53" s="108"/>
      <c r="C53" s="113"/>
      <c r="D53" s="113"/>
      <c r="E53" s="113"/>
      <c r="F53" s="113"/>
      <c r="G53" s="113"/>
      <c r="H53" s="113"/>
      <c r="I53" s="113"/>
      <c r="J53" s="113"/>
      <c r="K53" s="111"/>
      <c r="L53" s="113"/>
      <c r="M53" s="113"/>
    </row>
    <row r="54" spans="2:15" x14ac:dyDescent="0.25">
      <c r="B54" s="114"/>
      <c r="C54" s="113"/>
      <c r="D54" s="113"/>
      <c r="E54" s="113"/>
      <c r="F54" s="113"/>
      <c r="G54" s="113"/>
      <c r="H54" s="113"/>
      <c r="I54" s="113"/>
      <c r="J54" s="113"/>
      <c r="K54" s="111"/>
      <c r="L54" s="113"/>
      <c r="M54" s="113"/>
    </row>
    <row r="55" spans="2:15" x14ac:dyDescent="0.25">
      <c r="B55" s="114"/>
      <c r="C55" s="113"/>
      <c r="D55" s="113"/>
      <c r="E55" s="113"/>
      <c r="F55" s="113"/>
      <c r="G55" s="113"/>
      <c r="H55" s="113"/>
      <c r="I55" s="113"/>
      <c r="J55" s="113"/>
      <c r="K55" s="111"/>
      <c r="L55" s="113"/>
      <c r="M55" s="113"/>
    </row>
    <row r="56" spans="2:15" x14ac:dyDescent="0.25">
      <c r="B56" s="116"/>
      <c r="C56" s="113"/>
      <c r="D56" s="113"/>
      <c r="E56" s="113"/>
      <c r="F56" s="113"/>
      <c r="G56" s="113"/>
      <c r="H56" s="113"/>
      <c r="I56" s="113"/>
      <c r="J56" s="113"/>
      <c r="K56" s="111"/>
      <c r="L56" s="113"/>
      <c r="M56" s="113"/>
    </row>
    <row r="57" spans="2:15" x14ac:dyDescent="0.25">
      <c r="C57" s="113"/>
      <c r="D57" s="113"/>
      <c r="E57" s="113"/>
      <c r="F57" s="113"/>
      <c r="G57" s="113"/>
      <c r="H57" s="113"/>
      <c r="I57" s="113"/>
      <c r="J57" s="113"/>
      <c r="K57" s="111"/>
      <c r="L57" s="113"/>
      <c r="M57" s="113"/>
    </row>
    <row r="58" spans="2:15" x14ac:dyDescent="0.25">
      <c r="C58" s="113"/>
      <c r="D58" s="113"/>
      <c r="E58" s="113"/>
      <c r="F58" s="113"/>
      <c r="G58" s="113"/>
      <c r="H58" s="113"/>
      <c r="I58" s="113"/>
      <c r="J58" s="113"/>
      <c r="K58" s="111"/>
      <c r="L58" s="113"/>
      <c r="M58" s="113"/>
    </row>
    <row r="59" spans="2:15" x14ac:dyDescent="0.25">
      <c r="C59" s="113"/>
      <c r="D59" s="113"/>
      <c r="E59" s="113"/>
      <c r="F59" s="113"/>
      <c r="G59" s="113"/>
      <c r="H59" s="113"/>
      <c r="I59" s="113"/>
      <c r="J59" s="113"/>
      <c r="K59" s="111"/>
      <c r="L59" s="113"/>
      <c r="M59" s="113"/>
    </row>
    <row r="60" spans="2:15" x14ac:dyDescent="0.25">
      <c r="C60" s="117"/>
      <c r="D60" s="117"/>
      <c r="E60" s="117"/>
      <c r="F60" s="117"/>
      <c r="G60" s="117"/>
      <c r="H60" s="117"/>
      <c r="I60" s="117"/>
      <c r="J60" s="117"/>
    </row>
    <row r="63" spans="2:15" x14ac:dyDescent="0.25">
      <c r="B63" s="98"/>
      <c r="C63" s="106"/>
      <c r="D63" s="106"/>
      <c r="E63" s="106"/>
      <c r="F63" s="106"/>
      <c r="G63" s="106"/>
      <c r="H63" s="106"/>
      <c r="I63" s="106"/>
      <c r="J63" s="106"/>
      <c r="K63" s="107"/>
      <c r="L63" s="107"/>
      <c r="M63" s="107"/>
    </row>
    <row r="64" spans="2:15" x14ac:dyDescent="0.2">
      <c r="B64" s="108"/>
      <c r="C64" s="118"/>
      <c r="D64" s="118"/>
      <c r="E64" s="118"/>
      <c r="F64" s="118"/>
      <c r="G64" s="118"/>
      <c r="H64" s="118"/>
      <c r="I64" s="118"/>
      <c r="J64" s="109"/>
      <c r="L64" s="119"/>
      <c r="M64" s="120"/>
      <c r="O64" s="121"/>
    </row>
    <row r="65" spans="2:13" x14ac:dyDescent="0.25">
      <c r="B65" s="114"/>
      <c r="C65" s="118"/>
      <c r="D65" s="118"/>
      <c r="E65" s="118"/>
      <c r="F65" s="118"/>
      <c r="G65" s="118"/>
      <c r="H65" s="118"/>
      <c r="I65" s="118"/>
      <c r="J65" s="109"/>
      <c r="L65" s="119"/>
      <c r="M65" s="120"/>
    </row>
    <row r="66" spans="2:13" x14ac:dyDescent="0.25">
      <c r="B66" s="115"/>
      <c r="C66" s="113"/>
      <c r="D66" s="113"/>
      <c r="E66" s="113"/>
      <c r="F66" s="113"/>
      <c r="G66" s="113"/>
      <c r="H66" s="113"/>
      <c r="I66" s="113"/>
      <c r="J66" s="109"/>
      <c r="L66" s="120"/>
      <c r="M66" s="120"/>
    </row>
    <row r="67" spans="2:13" x14ac:dyDescent="0.25">
      <c r="B67" s="114"/>
      <c r="C67" s="109"/>
      <c r="D67" s="109"/>
      <c r="E67" s="109"/>
      <c r="F67" s="109"/>
      <c r="G67" s="109"/>
      <c r="H67" s="109"/>
      <c r="I67" s="109"/>
      <c r="J67" s="109"/>
      <c r="L67" s="119"/>
      <c r="M67" s="120"/>
    </row>
    <row r="68" spans="2:13" x14ac:dyDescent="0.25">
      <c r="B68" s="108"/>
      <c r="C68" s="113"/>
      <c r="D68" s="113"/>
      <c r="E68" s="113"/>
      <c r="F68" s="113"/>
      <c r="G68" s="113"/>
      <c r="H68" s="118"/>
      <c r="I68" s="113"/>
      <c r="J68" s="118"/>
      <c r="L68" s="120"/>
      <c r="M68" s="120"/>
    </row>
    <row r="69" spans="2:13" x14ac:dyDescent="0.25">
      <c r="B69" s="114"/>
      <c r="C69" s="113"/>
      <c r="D69" s="113"/>
      <c r="E69" s="113"/>
      <c r="F69" s="113"/>
      <c r="G69" s="113"/>
      <c r="H69" s="113"/>
      <c r="I69" s="113"/>
      <c r="J69" s="113"/>
      <c r="L69" s="120"/>
      <c r="M69" s="120"/>
    </row>
    <row r="70" spans="2:13" x14ac:dyDescent="0.25">
      <c r="B70" s="114"/>
      <c r="C70" s="113"/>
      <c r="D70" s="113"/>
      <c r="E70" s="113"/>
      <c r="F70" s="113"/>
      <c r="G70" s="113"/>
      <c r="H70" s="113"/>
      <c r="I70" s="113"/>
      <c r="J70" s="113"/>
      <c r="L70" s="120"/>
      <c r="M70" s="120"/>
    </row>
    <row r="71" spans="2:13" x14ac:dyDescent="0.25">
      <c r="B71" s="116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2:13" x14ac:dyDescent="0.25"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2:13" x14ac:dyDescent="0.25"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2:13" x14ac:dyDescent="0.25"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2:13" x14ac:dyDescent="0.25">
      <c r="C75" s="117"/>
      <c r="D75" s="117"/>
      <c r="E75" s="117"/>
      <c r="F75" s="117"/>
      <c r="G75" s="117"/>
      <c r="H75" s="117"/>
      <c r="I75" s="117"/>
      <c r="J75" s="117"/>
    </row>
    <row r="77" spans="2:13" x14ac:dyDescent="0.25">
      <c r="B77" s="99" t="s">
        <v>2</v>
      </c>
      <c r="J77" s="99" t="s">
        <v>16</v>
      </c>
    </row>
    <row r="78" spans="2:13" ht="24" x14ac:dyDescent="0.25">
      <c r="B78" s="122"/>
      <c r="C78" s="101" t="s">
        <v>38</v>
      </c>
      <c r="D78" s="101" t="s">
        <v>39</v>
      </c>
      <c r="E78" s="101" t="s">
        <v>40</v>
      </c>
      <c r="F78" s="101" t="s">
        <v>41</v>
      </c>
      <c r="G78" s="101" t="s">
        <v>42</v>
      </c>
      <c r="H78" s="101" t="s">
        <v>43</v>
      </c>
      <c r="I78" s="101" t="s">
        <v>44</v>
      </c>
      <c r="J78" s="101" t="s">
        <v>45</v>
      </c>
    </row>
    <row r="79" spans="2:13" x14ac:dyDescent="0.2">
      <c r="B79" s="122" t="s">
        <v>46</v>
      </c>
      <c r="C79" s="123">
        <v>27.6</v>
      </c>
      <c r="D79" s="123">
        <v>13.9</v>
      </c>
      <c r="E79" s="123">
        <v>18.2</v>
      </c>
      <c r="F79" s="123">
        <v>17.600000000000001</v>
      </c>
      <c r="G79" s="123">
        <v>14.1</v>
      </c>
      <c r="H79" s="123">
        <v>14.3</v>
      </c>
      <c r="I79" s="123">
        <v>12.8</v>
      </c>
      <c r="J79" s="124">
        <v>12.375102500915528</v>
      </c>
    </row>
    <row r="80" spans="2:13" x14ac:dyDescent="0.25">
      <c r="B80" s="122" t="s">
        <v>47</v>
      </c>
      <c r="C80" s="125">
        <v>14.03</v>
      </c>
      <c r="D80" s="125">
        <v>13.666</v>
      </c>
      <c r="E80" s="125">
        <v>15.509</v>
      </c>
      <c r="F80" s="125">
        <v>11.708</v>
      </c>
      <c r="G80" s="125">
        <v>13.484</v>
      </c>
      <c r="H80" s="125">
        <v>24.954999999999998</v>
      </c>
      <c r="I80" s="125">
        <v>12.481</v>
      </c>
      <c r="J80" s="125">
        <v>14.3</v>
      </c>
    </row>
    <row r="81" spans="2:10" x14ac:dyDescent="0.25">
      <c r="B81" s="122" t="s">
        <v>48</v>
      </c>
      <c r="C81" s="125">
        <v>11.806999999999999</v>
      </c>
      <c r="D81" s="125">
        <v>8.5910000000000011</v>
      </c>
      <c r="E81" s="125">
        <v>5.85</v>
      </c>
      <c r="F81" s="125">
        <v>4.0060000000000002</v>
      </c>
      <c r="G81" s="125">
        <v>6.2290000000000001</v>
      </c>
      <c r="H81" s="125">
        <v>9.0810000000000013</v>
      </c>
      <c r="I81" s="125">
        <v>2.0139999999999998</v>
      </c>
      <c r="J81" s="125">
        <v>2.2000000000000002</v>
      </c>
    </row>
    <row r="82" spans="2:10" x14ac:dyDescent="0.25">
      <c r="B82" s="122" t="s">
        <v>49</v>
      </c>
      <c r="C82" s="125">
        <f t="shared" ref="C82:J82" si="0">C79+C80+C81</f>
        <v>53.436999999999998</v>
      </c>
      <c r="D82" s="125">
        <f t="shared" si="0"/>
        <v>36.157000000000004</v>
      </c>
      <c r="E82" s="125">
        <f t="shared" si="0"/>
        <v>39.559000000000005</v>
      </c>
      <c r="F82" s="125">
        <f t="shared" si="0"/>
        <v>33.314</v>
      </c>
      <c r="G82" s="125">
        <f t="shared" si="0"/>
        <v>33.813000000000002</v>
      </c>
      <c r="H82" s="125">
        <f t="shared" si="0"/>
        <v>48.335999999999999</v>
      </c>
      <c r="I82" s="125">
        <f t="shared" si="0"/>
        <v>27.294999999999998</v>
      </c>
      <c r="J82" s="125">
        <f t="shared" si="0"/>
        <v>28.875102500915528</v>
      </c>
    </row>
    <row r="83" spans="2:10" x14ac:dyDescent="0.25">
      <c r="C83" s="117"/>
      <c r="D83" s="117"/>
      <c r="E83" s="117"/>
      <c r="F83" s="117"/>
      <c r="G83" s="117"/>
      <c r="H83" s="117"/>
      <c r="I83" s="117"/>
    </row>
    <row r="84" spans="2:10" x14ac:dyDescent="0.25">
      <c r="B84" s="105" t="s">
        <v>50</v>
      </c>
    </row>
    <row r="85" spans="2:10" x14ac:dyDescent="0.25">
      <c r="B85" s="99" t="s">
        <v>1</v>
      </c>
      <c r="J85" s="99" t="s">
        <v>16</v>
      </c>
    </row>
    <row r="86" spans="2:10" ht="24" x14ac:dyDescent="0.25">
      <c r="B86" s="122"/>
      <c r="C86" s="101" t="s">
        <v>38</v>
      </c>
      <c r="D86" s="101" t="s">
        <v>39</v>
      </c>
      <c r="E86" s="101" t="s">
        <v>40</v>
      </c>
      <c r="F86" s="101" t="s">
        <v>41</v>
      </c>
      <c r="G86" s="101" t="s">
        <v>42</v>
      </c>
      <c r="H86" s="101" t="s">
        <v>43</v>
      </c>
      <c r="I86" s="101" t="s">
        <v>44</v>
      </c>
      <c r="J86" s="101" t="s">
        <v>45</v>
      </c>
    </row>
    <row r="87" spans="2:10" x14ac:dyDescent="0.25">
      <c r="B87" s="122" t="s">
        <v>46</v>
      </c>
      <c r="C87" s="123">
        <v>42</v>
      </c>
      <c r="D87" s="123">
        <v>28.1</v>
      </c>
      <c r="E87" s="123">
        <v>19.600000000000001</v>
      </c>
      <c r="F87" s="123">
        <v>20.399999999999999</v>
      </c>
      <c r="G87" s="123">
        <v>20.100000000000001</v>
      </c>
      <c r="H87" s="123">
        <v>21.9</v>
      </c>
      <c r="I87" s="123">
        <v>17.399999999999999</v>
      </c>
      <c r="J87" s="126">
        <v>19.426696983337401</v>
      </c>
    </row>
    <row r="88" spans="2:10" x14ac:dyDescent="0.25">
      <c r="B88" s="122" t="s">
        <v>47</v>
      </c>
      <c r="C88" s="125">
        <v>21.346</v>
      </c>
      <c r="D88" s="125">
        <v>21.329000000000001</v>
      </c>
      <c r="E88" s="125">
        <v>19.07</v>
      </c>
      <c r="F88" s="125">
        <v>19.581</v>
      </c>
      <c r="G88" s="125">
        <v>21.402000000000001</v>
      </c>
      <c r="H88" s="125">
        <v>39.347999999999999</v>
      </c>
      <c r="I88" s="125">
        <v>19.558</v>
      </c>
      <c r="J88" s="126">
        <v>19.100000000000001</v>
      </c>
    </row>
    <row r="89" spans="2:10" x14ac:dyDescent="0.25">
      <c r="B89" s="122" t="s">
        <v>48</v>
      </c>
      <c r="C89" s="125">
        <v>13.606999999999999</v>
      </c>
      <c r="D89" s="125">
        <v>9.9079999999999995</v>
      </c>
      <c r="E89" s="125">
        <v>6.9390000000000001</v>
      </c>
      <c r="F89" s="125">
        <v>6.9559999999999995</v>
      </c>
      <c r="G89" s="125">
        <v>3.9870000000000001</v>
      </c>
      <c r="H89" s="125">
        <v>9.0030000000000001</v>
      </c>
      <c r="I89" s="125">
        <v>3.056</v>
      </c>
      <c r="J89" s="125">
        <v>5</v>
      </c>
    </row>
    <row r="90" spans="2:10" x14ac:dyDescent="0.25">
      <c r="B90" s="122" t="s">
        <v>49</v>
      </c>
      <c r="C90" s="125">
        <f t="shared" ref="C90:J90" si="1">C87+C88+C89</f>
        <v>76.953000000000003</v>
      </c>
      <c r="D90" s="125">
        <f t="shared" si="1"/>
        <v>59.337000000000003</v>
      </c>
      <c r="E90" s="125">
        <f t="shared" si="1"/>
        <v>45.609000000000002</v>
      </c>
      <c r="F90" s="125">
        <f t="shared" si="1"/>
        <v>46.936999999999998</v>
      </c>
      <c r="G90" s="125">
        <f t="shared" si="1"/>
        <v>45.489000000000004</v>
      </c>
      <c r="H90" s="125">
        <f t="shared" si="1"/>
        <v>70.251000000000005</v>
      </c>
      <c r="I90" s="125">
        <f t="shared" si="1"/>
        <v>40.013999999999996</v>
      </c>
      <c r="J90" s="125">
        <f t="shared" si="1"/>
        <v>43.526696983337402</v>
      </c>
    </row>
    <row r="92" spans="2:10" x14ac:dyDescent="0.25">
      <c r="B92" s="99" t="s">
        <v>2</v>
      </c>
    </row>
    <row r="93" spans="2:10" ht="24" x14ac:dyDescent="0.25">
      <c r="B93" s="122"/>
      <c r="C93" s="101" t="s">
        <v>38</v>
      </c>
      <c r="D93" s="101" t="s">
        <v>39</v>
      </c>
      <c r="E93" s="101" t="s">
        <v>40</v>
      </c>
      <c r="F93" s="101" t="s">
        <v>41</v>
      </c>
      <c r="G93" s="101" t="s">
        <v>42</v>
      </c>
      <c r="H93" s="101" t="s">
        <v>43</v>
      </c>
      <c r="I93" s="101" t="s">
        <v>44</v>
      </c>
      <c r="J93" s="101" t="s">
        <v>45</v>
      </c>
    </row>
    <row r="94" spans="2:10" x14ac:dyDescent="0.25">
      <c r="B94" s="127" t="s">
        <v>46</v>
      </c>
      <c r="C94" s="128">
        <f t="shared" ref="C94:J94" si="2">C79/C82*100</f>
        <v>51.649606078185528</v>
      </c>
      <c r="D94" s="128">
        <f t="shared" si="2"/>
        <v>38.443454932654809</v>
      </c>
      <c r="E94" s="128">
        <f t="shared" si="2"/>
        <v>46.007229707525461</v>
      </c>
      <c r="F94" s="128">
        <f t="shared" si="2"/>
        <v>52.830641772227892</v>
      </c>
      <c r="G94" s="128">
        <f t="shared" si="2"/>
        <v>41.699937893709517</v>
      </c>
      <c r="H94" s="128">
        <f t="shared" si="2"/>
        <v>29.58457464415757</v>
      </c>
      <c r="I94" s="128">
        <f t="shared" si="2"/>
        <v>46.895035720827998</v>
      </c>
      <c r="J94" s="128">
        <f t="shared" si="2"/>
        <v>42.857345703008868</v>
      </c>
    </row>
    <row r="95" spans="2:10" x14ac:dyDescent="0.25">
      <c r="B95" s="127" t="s">
        <v>47</v>
      </c>
      <c r="C95" s="128">
        <f t="shared" ref="C95:J95" si="3">C80/C82*100</f>
        <v>26.255216423077641</v>
      </c>
      <c r="D95" s="128">
        <f t="shared" si="3"/>
        <v>37.796277346018748</v>
      </c>
      <c r="E95" s="128">
        <f t="shared" si="3"/>
        <v>39.20473217219849</v>
      </c>
      <c r="F95" s="128">
        <f t="shared" si="3"/>
        <v>35.144383742570689</v>
      </c>
      <c r="G95" s="128">
        <f t="shared" si="3"/>
        <v>39.878153372963062</v>
      </c>
      <c r="H95" s="128">
        <f t="shared" si="3"/>
        <v>51.628186031115519</v>
      </c>
      <c r="I95" s="128">
        <f t="shared" si="3"/>
        <v>45.726323502472979</v>
      </c>
      <c r="J95" s="128">
        <f t="shared" si="3"/>
        <v>49.523633724058982</v>
      </c>
    </row>
    <row r="96" spans="2:10" ht="24" x14ac:dyDescent="0.25">
      <c r="B96" s="127" t="s">
        <v>48</v>
      </c>
      <c r="C96" s="128">
        <f t="shared" ref="C96:J96" si="4">C81/C82*100</f>
        <v>22.095177498736827</v>
      </c>
      <c r="D96" s="128">
        <f t="shared" si="4"/>
        <v>23.760267721326439</v>
      </c>
      <c r="E96" s="128">
        <f t="shared" si="4"/>
        <v>14.78803812027604</v>
      </c>
      <c r="F96" s="128">
        <f t="shared" si="4"/>
        <v>12.024974485201417</v>
      </c>
      <c r="G96" s="128">
        <f t="shared" si="4"/>
        <v>18.421908733327417</v>
      </c>
      <c r="H96" s="128">
        <f t="shared" si="4"/>
        <v>18.787239324726915</v>
      </c>
      <c r="I96" s="128">
        <f t="shared" si="4"/>
        <v>7.3786407766990285</v>
      </c>
      <c r="J96" s="128">
        <f t="shared" si="4"/>
        <v>7.6190205729321514</v>
      </c>
    </row>
    <row r="97" spans="2:10" x14ac:dyDescent="0.2">
      <c r="B97" s="127" t="s">
        <v>51</v>
      </c>
      <c r="C97" s="129">
        <v>34.299999999999997</v>
      </c>
      <c r="D97" s="129">
        <v>37.6</v>
      </c>
      <c r="E97" s="129">
        <v>38.200000000000003</v>
      </c>
      <c r="F97" s="129">
        <v>35.9</v>
      </c>
      <c r="G97" s="129">
        <v>34</v>
      </c>
      <c r="H97" s="129">
        <v>34.299999999999997</v>
      </c>
      <c r="I97" s="129">
        <v>35.9</v>
      </c>
      <c r="J97" s="129">
        <v>35.700000000000003</v>
      </c>
    </row>
    <row r="98" spans="2:10" ht="24" x14ac:dyDescent="0.25">
      <c r="B98" s="116" t="s">
        <v>52</v>
      </c>
      <c r="C98" s="130"/>
      <c r="D98" s="130"/>
      <c r="E98" s="130"/>
      <c r="F98" s="130"/>
      <c r="G98" s="130"/>
      <c r="H98" s="130"/>
      <c r="I98" s="130"/>
      <c r="J98" s="130"/>
    </row>
    <row r="99" spans="2:10" ht="24" x14ac:dyDescent="0.25">
      <c r="B99" s="116" t="s">
        <v>53</v>
      </c>
      <c r="C99" s="130"/>
      <c r="D99" s="130"/>
      <c r="E99" s="130"/>
      <c r="F99" s="130"/>
      <c r="G99" s="130"/>
      <c r="H99" s="130"/>
      <c r="I99" s="130"/>
      <c r="J99" s="130"/>
    </row>
    <row r="101" spans="2:10" x14ac:dyDescent="0.25">
      <c r="B101" s="99" t="s">
        <v>1</v>
      </c>
    </row>
    <row r="102" spans="2:10" ht="24" x14ac:dyDescent="0.25">
      <c r="B102" s="122"/>
      <c r="C102" s="101" t="s">
        <v>38</v>
      </c>
      <c r="D102" s="101" t="s">
        <v>39</v>
      </c>
      <c r="E102" s="101" t="s">
        <v>40</v>
      </c>
      <c r="F102" s="101" t="s">
        <v>41</v>
      </c>
      <c r="G102" s="101" t="s">
        <v>42</v>
      </c>
      <c r="H102" s="101" t="s">
        <v>43</v>
      </c>
      <c r="I102" s="101" t="s">
        <v>44</v>
      </c>
      <c r="J102" s="101" t="s">
        <v>45</v>
      </c>
    </row>
    <row r="103" spans="2:10" x14ac:dyDescent="0.25">
      <c r="B103" s="122" t="s">
        <v>46</v>
      </c>
      <c r="C103" s="128">
        <f t="shared" ref="C103:J103" si="5">C87/C90*100</f>
        <v>54.578768858913882</v>
      </c>
      <c r="D103" s="128">
        <f t="shared" si="5"/>
        <v>47.356624028852153</v>
      </c>
      <c r="E103" s="128">
        <f t="shared" si="5"/>
        <v>42.973974434870307</v>
      </c>
      <c r="F103" s="128">
        <f t="shared" si="5"/>
        <v>43.462513582035491</v>
      </c>
      <c r="G103" s="128">
        <f t="shared" si="5"/>
        <v>44.186506627975994</v>
      </c>
      <c r="H103" s="128">
        <f t="shared" si="5"/>
        <v>31.173933467139253</v>
      </c>
      <c r="I103" s="128">
        <f t="shared" si="5"/>
        <v>43.484780326885591</v>
      </c>
      <c r="J103" s="128">
        <f t="shared" si="5"/>
        <v>44.631682001448901</v>
      </c>
    </row>
    <row r="104" spans="2:10" x14ac:dyDescent="0.25">
      <c r="B104" s="122" t="s">
        <v>47</v>
      </c>
      <c r="C104" s="128">
        <f t="shared" ref="C104:J104" si="6">C88/C90*100</f>
        <v>27.739009525294662</v>
      </c>
      <c r="D104" s="128">
        <f t="shared" si="6"/>
        <v>35.945531455921262</v>
      </c>
      <c r="E104" s="128">
        <f t="shared" si="6"/>
        <v>41.811923085355964</v>
      </c>
      <c r="F104" s="128">
        <f t="shared" si="6"/>
        <v>41.717621492639076</v>
      </c>
      <c r="G104" s="128">
        <f t="shared" si="6"/>
        <v>47.048737057310561</v>
      </c>
      <c r="H104" s="128">
        <f t="shared" si="6"/>
        <v>56.010590596575128</v>
      </c>
      <c r="I104" s="128">
        <f t="shared" si="6"/>
        <v>48.87789273754187</v>
      </c>
      <c r="J104" s="128">
        <f t="shared" si="6"/>
        <v>43.881115094287388</v>
      </c>
    </row>
    <row r="105" spans="2:10" x14ac:dyDescent="0.25">
      <c r="B105" s="122" t="s">
        <v>48</v>
      </c>
      <c r="C105" s="128">
        <f t="shared" ref="C105:J105" si="7">C89/C90*100</f>
        <v>17.682221615791455</v>
      </c>
      <c r="D105" s="128">
        <f t="shared" si="7"/>
        <v>16.697844515226585</v>
      </c>
      <c r="E105" s="128">
        <f t="shared" si="7"/>
        <v>15.214102479773729</v>
      </c>
      <c r="F105" s="128">
        <f t="shared" si="7"/>
        <v>14.819864925325435</v>
      </c>
      <c r="G105" s="128">
        <f t="shared" si="7"/>
        <v>8.7647563147134466</v>
      </c>
      <c r="H105" s="128">
        <f t="shared" si="7"/>
        <v>12.815475936285603</v>
      </c>
      <c r="I105" s="128">
        <f t="shared" si="7"/>
        <v>7.6373269355725508</v>
      </c>
      <c r="J105" s="128">
        <f t="shared" si="7"/>
        <v>11.487202904263713</v>
      </c>
    </row>
    <row r="106" spans="2:10" x14ac:dyDescent="0.2">
      <c r="B106" s="122" t="s">
        <v>51</v>
      </c>
      <c r="C106" s="129">
        <v>42.4</v>
      </c>
      <c r="D106" s="129">
        <v>45.8</v>
      </c>
      <c r="E106" s="129">
        <v>46.1</v>
      </c>
      <c r="F106" s="129">
        <v>42.7</v>
      </c>
      <c r="G106" s="129">
        <v>41.5</v>
      </c>
      <c r="H106" s="129">
        <v>42.6</v>
      </c>
      <c r="I106" s="129">
        <v>45</v>
      </c>
      <c r="J106" s="129">
        <v>43.4</v>
      </c>
    </row>
    <row r="108" spans="2:10" x14ac:dyDescent="0.25">
      <c r="B108" s="99" t="s">
        <v>0</v>
      </c>
    </row>
    <row r="109" spans="2:10" ht="24" x14ac:dyDescent="0.25">
      <c r="B109" s="122"/>
      <c r="C109" s="127" t="s">
        <v>38</v>
      </c>
      <c r="D109" s="127" t="s">
        <v>39</v>
      </c>
      <c r="E109" s="127" t="s">
        <v>40</v>
      </c>
      <c r="F109" s="127" t="s">
        <v>41</v>
      </c>
      <c r="G109" s="127" t="s">
        <v>42</v>
      </c>
      <c r="H109" s="127" t="s">
        <v>43</v>
      </c>
      <c r="I109" s="127" t="s">
        <v>44</v>
      </c>
      <c r="J109" s="127" t="s">
        <v>45</v>
      </c>
    </row>
    <row r="110" spans="2:10" x14ac:dyDescent="0.25">
      <c r="B110" s="122" t="s">
        <v>46</v>
      </c>
      <c r="C110" s="128">
        <v>53.374233128834348</v>
      </c>
      <c r="D110" s="128">
        <v>43.97905759162304</v>
      </c>
      <c r="E110" s="128">
        <v>44.366197183098585</v>
      </c>
      <c r="F110" s="128">
        <v>47.447073474470727</v>
      </c>
      <c r="G110" s="128">
        <v>43.127364438839855</v>
      </c>
      <c r="H110" s="128">
        <v>30.522765598650931</v>
      </c>
      <c r="I110" s="128">
        <v>44.87369985141158</v>
      </c>
      <c r="J110" s="128">
        <v>44</v>
      </c>
    </row>
    <row r="111" spans="2:10" x14ac:dyDescent="0.25">
      <c r="B111" s="122" t="s">
        <v>47</v>
      </c>
      <c r="C111" s="128">
        <v>27.14723926380368</v>
      </c>
      <c r="D111" s="128">
        <v>36.64921465968586</v>
      </c>
      <c r="E111" s="128">
        <v>40.610328638497649</v>
      </c>
      <c r="F111" s="128">
        <v>38.978829389788288</v>
      </c>
      <c r="G111" s="128">
        <v>44.010088272383349</v>
      </c>
      <c r="H111" s="128">
        <v>54.215851602023612</v>
      </c>
      <c r="I111" s="128">
        <v>47.548291233283798</v>
      </c>
      <c r="J111" s="128">
        <v>46.2</v>
      </c>
    </row>
    <row r="112" spans="2:10" x14ac:dyDescent="0.25">
      <c r="B112" s="122" t="s">
        <v>48</v>
      </c>
      <c r="C112" s="128">
        <v>19.478527607361965</v>
      </c>
      <c r="D112" s="128">
        <v>19.3717277486911</v>
      </c>
      <c r="E112" s="128">
        <v>15.023474178403756</v>
      </c>
      <c r="F112" s="128">
        <v>13.574097135740971</v>
      </c>
      <c r="G112" s="128">
        <v>12.862547288776796</v>
      </c>
      <c r="H112" s="128">
        <v>15.261382799325466</v>
      </c>
      <c r="I112" s="128">
        <v>7.5780089153046042</v>
      </c>
      <c r="J112" s="128">
        <v>9.8000000000000007</v>
      </c>
    </row>
    <row r="113" spans="2:10" x14ac:dyDescent="0.2">
      <c r="B113" s="122" t="s">
        <v>51</v>
      </c>
      <c r="C113" s="131">
        <v>38.113111487844016</v>
      </c>
      <c r="D113" s="131">
        <v>41.423999590593887</v>
      </c>
      <c r="E113" s="131">
        <v>41.827982291451846</v>
      </c>
      <c r="F113" s="131">
        <v>39.060986318746124</v>
      </c>
      <c r="G113" s="131">
        <v>37.488264864255108</v>
      </c>
      <c r="H113" s="132">
        <v>38.194790609290223</v>
      </c>
      <c r="I113" s="132">
        <v>40.137119833913879</v>
      </c>
      <c r="J113" s="132">
        <v>39.310425757693615</v>
      </c>
    </row>
    <row r="114" spans="2:10" x14ac:dyDescent="0.2">
      <c r="B114" s="133"/>
      <c r="C114" s="134"/>
      <c r="D114" s="134"/>
      <c r="E114" s="134"/>
      <c r="F114" s="134"/>
      <c r="G114" s="134"/>
      <c r="H114" s="134"/>
      <c r="I114" s="134"/>
      <c r="J114" s="134"/>
    </row>
    <row r="118" spans="2:10" x14ac:dyDescent="0.25">
      <c r="B118" s="122" t="s">
        <v>54</v>
      </c>
      <c r="C118" s="135"/>
      <c r="D118" s="135"/>
      <c r="E118" s="135"/>
      <c r="F118" s="135"/>
      <c r="G118" s="135"/>
      <c r="H118" s="135"/>
      <c r="I118" s="135"/>
    </row>
    <row r="119" spans="2:10" ht="24" x14ac:dyDescent="0.25">
      <c r="B119" s="122"/>
      <c r="C119" s="101" t="s">
        <v>38</v>
      </c>
      <c r="D119" s="101" t="s">
        <v>39</v>
      </c>
      <c r="E119" s="101" t="s">
        <v>40</v>
      </c>
      <c r="F119" s="101" t="s">
        <v>41</v>
      </c>
      <c r="G119" s="101" t="s">
        <v>42</v>
      </c>
      <c r="H119" s="101" t="s">
        <v>43</v>
      </c>
      <c r="I119" s="101" t="s">
        <v>44</v>
      </c>
      <c r="J119" s="101" t="s">
        <v>45</v>
      </c>
    </row>
    <row r="120" spans="2:10" x14ac:dyDescent="0.25">
      <c r="B120" s="122" t="s">
        <v>0</v>
      </c>
      <c r="C120" s="125">
        <v>14.112554112554113</v>
      </c>
      <c r="D120" s="125">
        <v>9.9323972958918354</v>
      </c>
      <c r="E120" s="125">
        <v>8.8703800104112442</v>
      </c>
      <c r="F120" s="125">
        <v>8.9361228577787681</v>
      </c>
      <c r="G120" s="125">
        <v>9.3217350417303386</v>
      </c>
      <c r="H120" s="125">
        <v>13.541904544416534</v>
      </c>
      <c r="I120" s="125">
        <v>7.488594636697453</v>
      </c>
      <c r="J120" s="125">
        <v>8.1999999999999993</v>
      </c>
    </row>
    <row r="121" spans="2:10" x14ac:dyDescent="0.25">
      <c r="B121" s="122" t="s">
        <v>2</v>
      </c>
      <c r="C121" s="125">
        <v>12.250376541412678</v>
      </c>
      <c r="D121" s="125">
        <v>7.8757806186573038</v>
      </c>
      <c r="E121" s="125">
        <v>8.4141231521854731</v>
      </c>
      <c r="F121" s="125">
        <v>7.5318896872301071</v>
      </c>
      <c r="G121" s="125">
        <v>8.2464898824229511</v>
      </c>
      <c r="H121" s="125">
        <v>11.616968811361248</v>
      </c>
      <c r="I121" s="125">
        <v>6.4357696279773817</v>
      </c>
      <c r="J121" s="125">
        <v>6.8448609421067719</v>
      </c>
    </row>
    <row r="122" spans="2:10" x14ac:dyDescent="0.25">
      <c r="B122" s="122" t="s">
        <v>1</v>
      </c>
      <c r="C122" s="125">
        <v>15.775296377460757</v>
      </c>
      <c r="D122" s="125">
        <v>11.81052053311253</v>
      </c>
      <c r="E122" s="125">
        <v>9.3015240476486678</v>
      </c>
      <c r="F122" s="125">
        <v>10.285172102481397</v>
      </c>
      <c r="G122" s="125">
        <v>10.319950452259254</v>
      </c>
      <c r="H122" s="125">
        <v>15.281823264150987</v>
      </c>
      <c r="I122" s="125">
        <v>8.4318815903707875</v>
      </c>
      <c r="J122" s="125">
        <v>9.4067285538429068</v>
      </c>
    </row>
    <row r="134" spans="2:10" x14ac:dyDescent="0.25">
      <c r="C134" s="116"/>
      <c r="D134" s="116"/>
      <c r="E134" s="116"/>
      <c r="F134" s="116"/>
      <c r="G134" s="116"/>
      <c r="H134" s="116"/>
      <c r="I134" s="116"/>
      <c r="J134" s="116"/>
    </row>
    <row r="135" spans="2:10" x14ac:dyDescent="0.25">
      <c r="C135" s="117"/>
      <c r="D135" s="117"/>
      <c r="E135" s="117"/>
      <c r="F135" s="117"/>
      <c r="G135" s="117"/>
      <c r="H135" s="117"/>
      <c r="I135" s="117"/>
      <c r="J135" s="117"/>
    </row>
    <row r="136" spans="2:10" x14ac:dyDescent="0.25">
      <c r="C136" s="117"/>
      <c r="D136" s="117"/>
      <c r="E136" s="117"/>
      <c r="F136" s="117"/>
      <c r="G136" s="117"/>
      <c r="H136" s="117"/>
      <c r="I136" s="117"/>
      <c r="J136" s="117"/>
    </row>
    <row r="137" spans="2:10" x14ac:dyDescent="0.25">
      <c r="C137" s="117"/>
      <c r="D137" s="117"/>
      <c r="E137" s="117"/>
      <c r="F137" s="117"/>
      <c r="G137" s="117"/>
      <c r="H137" s="117"/>
      <c r="I137" s="117"/>
      <c r="J137" s="117"/>
    </row>
    <row r="141" spans="2:10" ht="24" x14ac:dyDescent="0.25">
      <c r="B141" s="122"/>
      <c r="C141" s="101" t="s">
        <v>38</v>
      </c>
      <c r="D141" s="101" t="s">
        <v>39</v>
      </c>
      <c r="E141" s="101" t="s">
        <v>40</v>
      </c>
      <c r="F141" s="101" t="s">
        <v>41</v>
      </c>
      <c r="G141" s="101" t="s">
        <v>42</v>
      </c>
      <c r="H141" s="101" t="s">
        <v>43</v>
      </c>
      <c r="I141" s="101" t="s">
        <v>44</v>
      </c>
      <c r="J141" s="101" t="s">
        <v>45</v>
      </c>
    </row>
    <row r="142" spans="2:10" x14ac:dyDescent="0.25">
      <c r="B142" s="122" t="s">
        <v>49</v>
      </c>
      <c r="C142" s="128">
        <v>14.112554112554113</v>
      </c>
      <c r="D142" s="128">
        <v>9.9323972958918354</v>
      </c>
      <c r="E142" s="128">
        <v>8.8703800104112442</v>
      </c>
      <c r="F142" s="128">
        <v>8.9361228577787681</v>
      </c>
      <c r="G142" s="128">
        <v>9.3217350417303386</v>
      </c>
      <c r="H142" s="128">
        <v>13.541904544416534</v>
      </c>
      <c r="I142" s="128">
        <v>7.488594636697453</v>
      </c>
      <c r="J142" s="122">
        <v>8.1999999999999993</v>
      </c>
    </row>
    <row r="143" spans="2:10" x14ac:dyDescent="0.2">
      <c r="B143" s="133" t="s">
        <v>55</v>
      </c>
    </row>
    <row r="168" spans="2:10" x14ac:dyDescent="0.25">
      <c r="B168" s="99" t="s">
        <v>56</v>
      </c>
    </row>
    <row r="169" spans="2:10" x14ac:dyDescent="0.25">
      <c r="B169" s="99" t="s">
        <v>57</v>
      </c>
      <c r="C169" s="117">
        <v>53.436999999999998</v>
      </c>
      <c r="D169" s="117">
        <v>36.157000000000004</v>
      </c>
      <c r="E169" s="117">
        <v>39.559000000000005</v>
      </c>
      <c r="F169" s="117">
        <v>33.314</v>
      </c>
      <c r="G169" s="117">
        <v>33.813000000000002</v>
      </c>
      <c r="H169" s="117">
        <v>48.335999999999999</v>
      </c>
      <c r="I169" s="117">
        <v>27.294999999999998</v>
      </c>
      <c r="J169" s="117">
        <v>28.875102500915528</v>
      </c>
    </row>
    <row r="170" spans="2:10" x14ac:dyDescent="0.25">
      <c r="B170" s="99" t="s">
        <v>1</v>
      </c>
      <c r="C170" s="117">
        <v>76.953000000000003</v>
      </c>
      <c r="D170" s="117">
        <v>59.337000000000003</v>
      </c>
      <c r="E170" s="117">
        <v>45.609000000000002</v>
      </c>
      <c r="F170" s="117">
        <v>46.936999999999998</v>
      </c>
      <c r="G170" s="117">
        <v>45.489000000000004</v>
      </c>
      <c r="H170" s="117">
        <v>70.251000000000005</v>
      </c>
      <c r="I170" s="117">
        <v>40.013999999999996</v>
      </c>
      <c r="J170" s="117">
        <v>43.526696983337402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figura_1</vt:lpstr>
      <vt:lpstr>figura_2</vt:lpstr>
      <vt:lpstr>figura_3</vt:lpstr>
      <vt:lpstr>figura_4</vt:lpstr>
      <vt:lpstr>figura_5</vt:lpstr>
      <vt:lpstr>figura_6</vt:lpstr>
      <vt:lpstr>figura_7</vt:lpstr>
      <vt:lpstr>figura_8</vt:lpstr>
      <vt:lpstr>figura_9</vt:lpstr>
      <vt:lpstr>figura_10</vt:lpstr>
      <vt:lpstr>figura_11</vt:lpstr>
      <vt:lpstr>figura_12</vt:lpstr>
      <vt:lpstr>figura_13</vt:lpstr>
      <vt:lpstr>figura_14</vt:lpstr>
      <vt:lpstr>figura_15</vt:lpstr>
      <vt:lpstr>figura_16</vt:lpstr>
      <vt:lpstr>figura_17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Usurelu</dc:creator>
  <cp:lastModifiedBy>Doina Vudvud</cp:lastModifiedBy>
  <dcterms:created xsi:type="dcterms:W3CDTF">2021-02-18T12:46:24Z</dcterms:created>
  <dcterms:modified xsi:type="dcterms:W3CDTF">2022-04-01T09:50:32Z</dcterms:modified>
</cp:coreProperties>
</file>