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2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inaVudvud\Desktop\Fwd nota AFM tr I 2021\"/>
    </mc:Choice>
  </mc:AlternateContent>
  <bookViews>
    <workbookView xWindow="-60" yWindow="660" windowWidth="19200" windowHeight="13920" tabRatio="892"/>
  </bookViews>
  <sheets>
    <sheet name="Figura 1" sheetId="9" r:id="rId1"/>
    <sheet name="Figura 2" sheetId="17" r:id="rId2"/>
    <sheet name="Figura 3" sheetId="16" r:id="rId3"/>
    <sheet name="Figura 4" sheetId="13" r:id="rId4"/>
    <sheet name="Figura 5" sheetId="11" r:id="rId5"/>
    <sheet name="Figura 6" sheetId="12" r:id="rId6"/>
    <sheet name="Figura 7" sheetId="10" r:id="rId7"/>
    <sheet name="Figura 8" sheetId="15" r:id="rId8"/>
    <sheet name="Figura 9" sheetId="8" r:id="rId9"/>
    <sheet name="Figura 10" sheetId="14" r:id="rId10"/>
    <sheet name="Figura 11" sheetId="18" r:id="rId11"/>
    <sheet name="Figura 12" sheetId="25" r:id="rId12"/>
    <sheet name="Figura 13" sheetId="24" r:id="rId13"/>
    <sheet name="Figura 14" sheetId="23" r:id="rId14"/>
    <sheet name="Figura 15" sheetId="22" r:id="rId15"/>
    <sheet name="Figura 16" sheetId="26" r:id="rId16"/>
    <sheet name="Figura 17" sheetId="21" r:id="rId17"/>
    <sheet name="Figura 18" sheetId="20" r:id="rId18"/>
  </sheets>
  <definedNames>
    <definedName name="_ftn1" localSheetId="14">'Figura 15'!#REF!</definedName>
    <definedName name="_ftn1" localSheetId="15">'Figura 16'!#REF!</definedName>
    <definedName name="_ftnref1" localSheetId="14">'Figura 15'!#REF!</definedName>
    <definedName name="_ftnref1" localSheetId="15">'Figura 16'!#REF!</definedName>
    <definedName name="_Hlk35964247" localSheetId="7">'Figura 8'!#REF!</definedName>
    <definedName name="_xlnm.Print_Titles" localSheetId="9">'Figura 10'!#REF!</definedName>
    <definedName name="_xlnm.Print_Titles" localSheetId="10">'Figura 11'!#REF!</definedName>
    <definedName name="_xlnm.Print_Titles" localSheetId="1">'Figura 2'!#REF!</definedName>
    <definedName name="Print_Titles_0" localSheetId="1">'Figura 2'!#REF!</definedName>
    <definedName name="Print_Titles_0_0" localSheetId="1">'Figura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13" l="1"/>
  <c r="J113" i="13" s="1"/>
  <c r="I98" i="13"/>
  <c r="I112" i="13" s="1"/>
  <c r="H98" i="13"/>
  <c r="H113" i="13" s="1"/>
  <c r="G98" i="13"/>
  <c r="G113" i="13" s="1"/>
  <c r="F98" i="13"/>
  <c r="F113" i="13" s="1"/>
  <c r="E98" i="13"/>
  <c r="E112" i="13" s="1"/>
  <c r="D98" i="13"/>
  <c r="D113" i="13" s="1"/>
  <c r="C98" i="13"/>
  <c r="C113" i="13" s="1"/>
  <c r="J90" i="13"/>
  <c r="J104" i="13" s="1"/>
  <c r="I90" i="13"/>
  <c r="I104" i="13" s="1"/>
  <c r="H90" i="13"/>
  <c r="H104" i="13" s="1"/>
  <c r="G90" i="13"/>
  <c r="G104" i="13" s="1"/>
  <c r="F90" i="13"/>
  <c r="F104" i="13" s="1"/>
  <c r="E90" i="13"/>
  <c r="E103" i="13" s="1"/>
  <c r="D90" i="13"/>
  <c r="D104" i="13" s="1"/>
  <c r="C90" i="13"/>
  <c r="C104" i="13" s="1"/>
  <c r="I111" i="12"/>
  <c r="I126" i="12" s="1"/>
  <c r="H111" i="12"/>
  <c r="H126" i="12" s="1"/>
  <c r="G111" i="12"/>
  <c r="G125" i="12" s="1"/>
  <c r="F111" i="12"/>
  <c r="F126" i="12" s="1"/>
  <c r="E111" i="12"/>
  <c r="E126" i="12" s="1"/>
  <c r="D111" i="12"/>
  <c r="D125" i="12" s="1"/>
  <c r="C111" i="12"/>
  <c r="C124" i="12" s="1"/>
  <c r="B111" i="12"/>
  <c r="B126" i="12" s="1"/>
  <c r="I103" i="12"/>
  <c r="I117" i="12" s="1"/>
  <c r="H103" i="12"/>
  <c r="H115" i="12" s="1"/>
  <c r="G103" i="12"/>
  <c r="G117" i="12" s="1"/>
  <c r="F103" i="12"/>
  <c r="F117" i="12" s="1"/>
  <c r="E103" i="12"/>
  <c r="E116" i="12" s="1"/>
  <c r="D103" i="12"/>
  <c r="D117" i="12" s="1"/>
  <c r="C103" i="12"/>
  <c r="C117" i="12" s="1"/>
  <c r="B103" i="12"/>
  <c r="B117" i="12" s="1"/>
  <c r="I102" i="13" l="1"/>
  <c r="E104" i="13"/>
  <c r="E111" i="13"/>
  <c r="I111" i="13"/>
  <c r="E113" i="13"/>
  <c r="C102" i="13"/>
  <c r="G102" i="13"/>
  <c r="C103" i="13"/>
  <c r="G103" i="13"/>
  <c r="C111" i="13"/>
  <c r="G111" i="13"/>
  <c r="C112" i="13"/>
  <c r="G112" i="13"/>
  <c r="D102" i="13"/>
  <c r="H102" i="13"/>
  <c r="D103" i="13"/>
  <c r="H103" i="13"/>
  <c r="D111" i="13"/>
  <c r="H111" i="13"/>
  <c r="D112" i="13"/>
  <c r="H112" i="13"/>
  <c r="I103" i="13"/>
  <c r="I113" i="13"/>
  <c r="E102" i="13"/>
  <c r="F102" i="13"/>
  <c r="J102" i="13"/>
  <c r="F103" i="13"/>
  <c r="J103" i="13"/>
  <c r="F111" i="13"/>
  <c r="J111" i="13"/>
  <c r="F112" i="13"/>
  <c r="J112" i="13"/>
  <c r="G115" i="12"/>
  <c r="G116" i="12"/>
  <c r="G124" i="12"/>
  <c r="C125" i="12"/>
  <c r="C126" i="12"/>
  <c r="D115" i="12"/>
  <c r="D116" i="12"/>
  <c r="H116" i="12"/>
  <c r="H117" i="12"/>
  <c r="D124" i="12"/>
  <c r="H124" i="12"/>
  <c r="H125" i="12"/>
  <c r="D126" i="12"/>
  <c r="E115" i="12"/>
  <c r="I115" i="12"/>
  <c r="I116" i="12"/>
  <c r="E117" i="12"/>
  <c r="E124" i="12"/>
  <c r="I125" i="12"/>
  <c r="B115" i="12"/>
  <c r="F115" i="12"/>
  <c r="B116" i="12"/>
  <c r="F116" i="12"/>
  <c r="B124" i="12"/>
  <c r="F124" i="12"/>
  <c r="B125" i="12"/>
  <c r="F125" i="12"/>
  <c r="G126" i="12"/>
  <c r="C115" i="12"/>
  <c r="C116" i="12"/>
  <c r="I124" i="12"/>
  <c r="E125" i="12"/>
</calcChain>
</file>

<file path=xl/sharedStrings.xml><?xml version="1.0" encoding="utf-8"?>
<sst xmlns="http://schemas.openxmlformats.org/spreadsheetml/2006/main" count="393" uniqueCount="97">
  <si>
    <t>15-24 ani</t>
  </si>
  <si>
    <t>Bărbați</t>
  </si>
  <si>
    <t>Femei</t>
  </si>
  <si>
    <t>Total</t>
  </si>
  <si>
    <t>15-29 ani</t>
  </si>
  <si>
    <t>15-34 ani</t>
  </si>
  <si>
    <t>trim. I  2020</t>
  </si>
  <si>
    <t>trim. II 2020</t>
  </si>
  <si>
    <t>Rata de participare la forța de muncă</t>
  </si>
  <si>
    <t>Rata de ocupare</t>
  </si>
  <si>
    <t>LU1</t>
  </si>
  <si>
    <t>LU2</t>
  </si>
  <si>
    <t>LU3</t>
  </si>
  <si>
    <t>LU4</t>
  </si>
  <si>
    <t>trim. III 2020</t>
  </si>
  <si>
    <t>trim. IV 2020</t>
  </si>
  <si>
    <t>trim. I 2021</t>
  </si>
  <si>
    <t>trim. I  2021</t>
  </si>
  <si>
    <t>trim. I
2019</t>
  </si>
  <si>
    <t>trim. II
2019</t>
  </si>
  <si>
    <t>trim. III
2019</t>
  </si>
  <si>
    <t>trim. IV
2019</t>
  </si>
  <si>
    <t>trim. I
2020</t>
  </si>
  <si>
    <t>trim. II
2020</t>
  </si>
  <si>
    <t>trim. III
2020</t>
  </si>
  <si>
    <t>trim. IV
2020</t>
  </si>
  <si>
    <t>Subocupare</t>
  </si>
  <si>
    <t>Șomaj</t>
  </si>
  <si>
    <t>Forța de muncă potențială</t>
  </si>
  <si>
    <t>Forța de muncă subuilizată, mii persoane</t>
  </si>
  <si>
    <t>În procente față de forța de muncă extinsă</t>
  </si>
  <si>
    <t>mii</t>
  </si>
  <si>
    <t>Forța de muncă potențoală</t>
  </si>
  <si>
    <t>Declinul pieței muncii</t>
  </si>
  <si>
    <t>Declinul pieței muncii (subutilizarea forței de muncă) după componente pe trimestre,%</t>
  </si>
  <si>
    <t>Ocuparea</t>
  </si>
  <si>
    <t>în % față de forța de muncă extinsă</t>
  </si>
  <si>
    <t>în % față de populație</t>
  </si>
  <si>
    <t>Declinul pieței muncii, %</t>
  </si>
  <si>
    <t>mii persoane</t>
  </si>
  <si>
    <t>Feme</t>
  </si>
  <si>
    <t>Urban</t>
  </si>
  <si>
    <t>Rural</t>
  </si>
  <si>
    <t>trim. I 2020</t>
  </si>
  <si>
    <t>Pensionari</t>
  </si>
  <si>
    <t>Elevi și studenți</t>
  </si>
  <si>
    <t>Persoane care îngrijesc de familie (casnice)</t>
  </si>
  <si>
    <t>Persoane care au un loc de muncă peste hotare sau intenționează să plece peste hotare</t>
  </si>
  <si>
    <t>Plecate peste hotare pentru o perioadă de până la 1 an</t>
  </si>
  <si>
    <t>Alte persoane</t>
  </si>
  <si>
    <t>Agricultură, silvicultură şi pescuit</t>
  </si>
  <si>
    <t>Industrie</t>
  </si>
  <si>
    <t>Construcţii</t>
  </si>
  <si>
    <t>Servicii</t>
  </si>
  <si>
    <t>55-64 ani</t>
  </si>
  <si>
    <t>45-54 ani</t>
  </si>
  <si>
    <t>35-44 ani</t>
  </si>
  <si>
    <t>25-34 ani</t>
  </si>
  <si>
    <t>Concediu fără plată</t>
  </si>
  <si>
    <t>Staționare / sistare activitate</t>
  </si>
  <si>
    <t>Șomaj tehnic</t>
  </si>
  <si>
    <t>Concediu de boală</t>
  </si>
  <si>
    <t>Comerţ cu ridicata şi cu amănuntul; Activități de cazare și alimentație publică</t>
  </si>
  <si>
    <t>Transporturi și depozitare, informații şi comunicaţii</t>
  </si>
  <si>
    <t>Administraţie publică, Învăţământ, Sănătate şi asistenţă socială</t>
  </si>
  <si>
    <t>Alte activităţi</t>
  </si>
  <si>
    <t>Activitate întreruptă / sistată</t>
  </si>
  <si>
    <t>Muncă prestată la domiciliu / la distanță</t>
  </si>
  <si>
    <t xml:space="preserve">Mai puține ore lucrate </t>
  </si>
  <si>
    <t>Program de lucru parțial</t>
  </si>
  <si>
    <t>trim.I 2021</t>
  </si>
  <si>
    <t>Agricultură</t>
  </si>
  <si>
    <t>Construcții</t>
  </si>
  <si>
    <t>trim.III 2020</t>
  </si>
  <si>
    <t>trim.IV 2020</t>
  </si>
  <si>
    <t>I</t>
  </si>
  <si>
    <t>II</t>
  </si>
  <si>
    <t>III</t>
  </si>
  <si>
    <t>IV</t>
  </si>
  <si>
    <r>
      <t>Figura 4.</t>
    </r>
    <r>
      <rPr>
        <b/>
        <i/>
        <sz val="9"/>
        <color theme="1"/>
        <rFont val="Arial"/>
        <family val="2"/>
        <charset val="204"/>
      </rPr>
      <t xml:space="preserve"> Evoluția forței de muncă subutilizate pe trimestre, 2019-2021</t>
    </r>
  </si>
  <si>
    <r>
      <t xml:space="preserve">Figura 8. </t>
    </r>
    <r>
      <rPr>
        <b/>
        <i/>
        <sz val="9"/>
        <color theme="1"/>
        <rFont val="Arial"/>
        <family val="2"/>
        <charset val="204"/>
      </rPr>
      <t>Populația în afara forței de muncă după categorii și sexe, trimestrul I 2021, %</t>
    </r>
  </si>
  <si>
    <r>
      <t>Figura 11.</t>
    </r>
    <r>
      <rPr>
        <b/>
        <i/>
        <sz val="9"/>
        <color theme="1"/>
        <rFont val="Arial"/>
        <family val="2"/>
        <charset val="204"/>
      </rPr>
      <t xml:space="preserve"> Ponderea persoanelor ocupate afectate de Covid-19 la locul de muncă pe trimestrele a. 2020-2021 după sexe și medii, % din total ocupare</t>
    </r>
  </si>
  <si>
    <r>
      <t>Figura 15.</t>
    </r>
    <r>
      <rPr>
        <b/>
        <i/>
        <sz val="9"/>
        <color theme="1"/>
        <rFont val="Arial"/>
        <family val="2"/>
        <charset val="204"/>
      </rPr>
      <t xml:space="preserve"> Persoane cărora le-a fost afectată situația la locul de muncă după categorii pe trimestre, 2020-2021, % din totalul persoanelor afectate</t>
    </r>
  </si>
  <si>
    <r>
      <t>Figura 16.</t>
    </r>
    <r>
      <rPr>
        <b/>
        <i/>
        <sz val="9"/>
        <color theme="1"/>
        <rFont val="Arial"/>
        <family val="2"/>
        <charset val="204"/>
      </rPr>
      <t xml:space="preserve"> Persoane cărora le-a fost afectată situația la locul de muncă după categorii și sexe, trimestrul I 2021,  % din totalul persoanelor afectate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</si>
  <si>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Rata de ocupare pe grupe de vârstă și în funcție de sexe și medii, trimestrul I 2021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</si>
  <si>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Distribuția populației ocupate după activități economice 
în trimestrul I,  anii 2020 și 2021</t>
    </r>
  </si>
  <si>
    <r>
      <t>Figura 5.</t>
    </r>
    <r>
      <rPr>
        <b/>
        <i/>
        <sz val="9"/>
        <color theme="1"/>
        <rFont val="Arial"/>
        <family val="2"/>
        <charset val="204"/>
      </rPr>
      <t xml:space="preserve"> Forța de muncă subutilizată după componente pe trimestre, 2019-2021</t>
    </r>
  </si>
  <si>
    <r>
      <t>Figura 6.</t>
    </r>
    <r>
      <rPr>
        <b/>
        <i/>
        <sz val="9"/>
        <color theme="1"/>
        <rFont val="Arial"/>
        <family val="2"/>
        <charset val="204"/>
      </rPr>
      <t xml:space="preserve"> Forța de muncă subutilizată după componente pe trimestre, 2019-2020</t>
    </r>
  </si>
  <si>
    <r>
      <t>Figura 7</t>
    </r>
    <r>
      <rPr>
        <b/>
        <i/>
        <sz val="9"/>
        <color theme="1"/>
        <rFont val="Arial"/>
        <family val="2"/>
        <charset val="204"/>
      </rPr>
      <t>.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Evoluția indicatorilor de subutilizare a forței de muncă, pe trimestre, 2019-2021</t>
    </r>
  </si>
  <si>
    <r>
      <t>Figura 9.</t>
    </r>
    <r>
      <rPr>
        <b/>
        <i/>
        <sz val="9"/>
        <color theme="1"/>
        <rFont val="Arial"/>
        <family val="2"/>
        <charset val="204"/>
      </rPr>
      <t xml:space="preserve"> Ponderea tinerilor NEET pe grupe de vârstă și sexe, trimestrul I 2021</t>
    </r>
  </si>
  <si>
    <r>
      <t>Figura 10.</t>
    </r>
    <r>
      <rPr>
        <b/>
        <i/>
        <sz val="9"/>
        <color theme="1"/>
        <rFont val="Arial"/>
        <family val="2"/>
        <charset val="204"/>
      </rPr>
      <t xml:space="preserve"> Ponderea persoanelor ocupate afectate de Covid-19 la locul de muncă pe trimestrele a. 2020-2021, % din total ocupare</t>
    </r>
  </si>
  <si>
    <r>
      <t>Figura 12.</t>
    </r>
    <r>
      <rPr>
        <b/>
        <i/>
        <sz val="9"/>
        <color theme="1"/>
        <rFont val="Arial"/>
        <family val="2"/>
        <charset val="204"/>
      </rPr>
      <t xml:space="preserve"> Ponderea persoanelor ocupate afectate de Covid-19 la locul de muncă 
pe sexe și medii pe trimestre, 2020-2021</t>
    </r>
  </si>
  <si>
    <r>
      <t>Figura 13.</t>
    </r>
    <r>
      <rPr>
        <b/>
        <i/>
        <sz val="9"/>
        <color theme="1"/>
        <rFont val="Arial"/>
        <family val="2"/>
        <charset val="204"/>
      </rPr>
      <t xml:space="preserve"> Ponderea persoanelor ocupate afectate de Covid-19 la locul de muncă 
după grupe de vârstă pe trimestre,  2020-2021</t>
    </r>
  </si>
  <si>
    <r>
      <t>Figura 14.</t>
    </r>
    <r>
      <rPr>
        <b/>
        <i/>
        <sz val="9"/>
        <color theme="1"/>
        <rFont val="Arial"/>
        <family val="2"/>
        <charset val="204"/>
      </rPr>
      <t xml:space="preserve"> Ponderea persoanelor ocupate afectate de Covid-19 la locul de muncă 
după sectoare economice pe trimestre,  2020-2021</t>
    </r>
  </si>
  <si>
    <r>
      <t>Figura 17.</t>
    </r>
    <r>
      <rPr>
        <b/>
        <i/>
        <sz val="9"/>
        <color theme="1"/>
        <rFont val="Arial"/>
        <family val="2"/>
        <charset val="204"/>
      </rPr>
      <t xml:space="preserve"> Repartizarea persoanelor după motivul absenței de la locul de muncă din cauza COVID-19 pe sexe, trimestrul I 2021</t>
    </r>
  </si>
  <si>
    <r>
      <t>Figura 18.</t>
    </r>
    <r>
      <rPr>
        <b/>
        <i/>
        <sz val="9"/>
        <color theme="1"/>
        <rFont val="Arial"/>
        <family val="2"/>
        <charset val="204"/>
      </rPr>
      <t xml:space="preserve"> Repartizarea persoanelor după motivul absenței de la locul de muncă din cauza COVID-19 
după activități economice, trimestrul I 2021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</si>
  <si>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ratelor de participare la forța de muncă și ocupare, pe trimestre, 
anii 2019-2021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</si>
</sst>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1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227">
    <xf numFmtId="0" fontId="0" fillId="0" borderId="0" xfId="0"/>
    <xf numFmtId="0" fontId="4" fillId="0" borderId="0" xfId="0" applyFont="1"/>
    <xf numFmtId="0" fontId="7" fillId="0" borderId="0" xfId="2" applyFont="1"/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164" fontId="4" fillId="0" borderId="1" xfId="2" applyNumberFormat="1" applyFont="1" applyBorder="1"/>
    <xf numFmtId="0" fontId="4" fillId="0" borderId="1" xfId="2" applyFont="1" applyBorder="1" applyAlignment="1">
      <alignment horizontal="left" vertical="top"/>
    </xf>
    <xf numFmtId="164" fontId="4" fillId="0" borderId="1" xfId="2" applyNumberFormat="1" applyFont="1" applyBorder="1" applyAlignment="1">
      <alignment horizontal="right" vertical="top"/>
    </xf>
    <xf numFmtId="0" fontId="1" fillId="0" borderId="0" xfId="2"/>
    <xf numFmtId="164" fontId="3" fillId="0" borderId="0" xfId="3" applyNumberFormat="1" applyFont="1" applyAlignment="1">
      <alignment horizontal="right"/>
    </xf>
    <xf numFmtId="0" fontId="9" fillId="0" borderId="0" xfId="3"/>
    <xf numFmtId="0" fontId="10" fillId="0" borderId="0" xfId="3" applyFont="1" applyAlignment="1">
      <alignment horizontal="right"/>
    </xf>
    <xf numFmtId="164" fontId="9" fillId="0" borderId="0" xfId="3" applyNumberFormat="1"/>
    <xf numFmtId="0" fontId="11" fillId="0" borderId="0" xfId="3" applyFont="1"/>
    <xf numFmtId="164" fontId="8" fillId="0" borderId="0" xfId="3" applyNumberFormat="1" applyFo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164" fontId="1" fillId="0" borderId="0" xfId="2" applyNumberFormat="1"/>
    <xf numFmtId="0" fontId="1" fillId="0" borderId="0" xfId="2" applyAlignment="1">
      <alignment horizontal="center"/>
    </xf>
    <xf numFmtId="0" fontId="4" fillId="0" borderId="0" xfId="2" applyFont="1"/>
    <xf numFmtId="164" fontId="4" fillId="0" borderId="0" xfId="2" applyNumberFormat="1" applyFont="1"/>
    <xf numFmtId="0" fontId="8" fillId="0" borderId="0" xfId="3" applyFont="1"/>
    <xf numFmtId="0" fontId="8" fillId="0" borderId="1" xfId="3" applyFont="1" applyBorder="1" applyAlignment="1">
      <alignment horizontal="left" vertical="center" wrapText="1"/>
    </xf>
    <xf numFmtId="0" fontId="8" fillId="3" borderId="1" xfId="3" applyFont="1" applyFill="1" applyBorder="1" applyAlignment="1">
      <alignment horizontal="left" vertical="center"/>
    </xf>
    <xf numFmtId="164" fontId="8" fillId="4" borderId="1" xfId="3" applyNumberFormat="1" applyFont="1" applyFill="1" applyBorder="1" applyAlignment="1">
      <alignment horizontal="left" vertical="center"/>
    </xf>
    <xf numFmtId="164" fontId="8" fillId="5" borderId="1" xfId="3" applyNumberFormat="1" applyFont="1" applyFill="1" applyBorder="1" applyAlignment="1">
      <alignment horizontal="left" vertical="center"/>
    </xf>
    <xf numFmtId="0" fontId="8" fillId="6" borderId="1" xfId="3" applyFont="1" applyFill="1" applyBorder="1" applyAlignment="1">
      <alignment horizontal="left" vertical="center"/>
    </xf>
    <xf numFmtId="164" fontId="8" fillId="7" borderId="1" xfId="3" applyNumberFormat="1" applyFont="1" applyFill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8" fillId="8" borderId="1" xfId="3" applyFont="1" applyFill="1" applyBorder="1" applyAlignment="1">
      <alignment horizontal="left" vertical="center"/>
    </xf>
    <xf numFmtId="0" fontId="8" fillId="0" borderId="1" xfId="3" applyFont="1" applyBorder="1"/>
    <xf numFmtId="0" fontId="8" fillId="0" borderId="1" xfId="3" applyFont="1" applyBorder="1" applyAlignment="1">
      <alignment horizontal="right"/>
    </xf>
    <xf numFmtId="164" fontId="8" fillId="0" borderId="1" xfId="3" applyNumberFormat="1" applyFont="1" applyBorder="1"/>
    <xf numFmtId="0" fontId="8" fillId="0" borderId="1" xfId="3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/>
    </xf>
    <xf numFmtId="0" fontId="4" fillId="0" borderId="0" xfId="0" applyFont="1" applyBorder="1"/>
    <xf numFmtId="0" fontId="4" fillId="0" borderId="1" xfId="2" applyFont="1" applyBorder="1"/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8" fillId="0" borderId="1" xfId="2" applyFont="1" applyBorder="1" applyAlignment="1">
      <alignment vertical="center" wrapText="1"/>
    </xf>
    <xf numFmtId="0" fontId="13" fillId="0" borderId="0" xfId="3" applyFont="1" applyAlignment="1">
      <alignment horizontal="center" vertical="center" wrapText="1"/>
    </xf>
    <xf numFmtId="0" fontId="14" fillId="0" borderId="1" xfId="3" applyFont="1" applyBorder="1" applyAlignment="1">
      <alignment vertical="top" wrapText="1"/>
    </xf>
    <xf numFmtId="0" fontId="13" fillId="0" borderId="1" xfId="3" applyFont="1" applyBorder="1" applyAlignment="1">
      <alignment horizontal="center" vertical="center" wrapText="1"/>
    </xf>
    <xf numFmtId="0" fontId="13" fillId="0" borderId="0" xfId="3" applyFont="1" applyAlignment="1">
      <alignment vertical="top" wrapText="1"/>
    </xf>
    <xf numFmtId="164" fontId="13" fillId="0" borderId="0" xfId="3" applyNumberFormat="1" applyFont="1" applyAlignment="1">
      <alignment horizontal="right" wrapText="1"/>
    </xf>
    <xf numFmtId="0" fontId="15" fillId="0" borderId="0" xfId="3" applyFont="1" applyAlignment="1">
      <alignment horizontal="left"/>
    </xf>
    <xf numFmtId="164" fontId="13" fillId="0" borderId="0" xfId="3" applyNumberFormat="1" applyFont="1" applyAlignment="1">
      <alignment horizontal="right"/>
    </xf>
    <xf numFmtId="0" fontId="15" fillId="0" borderId="1" xfId="3" applyFont="1" applyBorder="1" applyAlignment="1">
      <alignment horizontal="left"/>
    </xf>
    <xf numFmtId="0" fontId="4" fillId="0" borderId="0" xfId="2" applyFont="1" applyAlignment="1">
      <alignment horizontal="left" vertical="top"/>
    </xf>
    <xf numFmtId="164" fontId="4" fillId="0" borderId="0" xfId="2" applyNumberFormat="1" applyFont="1" applyAlignment="1">
      <alignment horizontal="right" vertical="top"/>
    </xf>
    <xf numFmtId="0" fontId="8" fillId="0" borderId="0" xfId="3" applyFont="1" applyAlignment="1">
      <alignment horizontal="left"/>
    </xf>
    <xf numFmtId="0" fontId="15" fillId="0" borderId="0" xfId="3" applyFont="1" applyBorder="1" applyAlignment="1">
      <alignment horizontal="left"/>
    </xf>
    <xf numFmtId="0" fontId="8" fillId="0" borderId="0" xfId="3" applyFont="1" applyBorder="1" applyAlignment="1">
      <alignment horizontal="right"/>
    </xf>
    <xf numFmtId="0" fontId="6" fillId="0" borderId="0" xfId="3" applyFont="1"/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6" xfId="0" applyNumberFormat="1" applyFont="1" applyBorder="1"/>
    <xf numFmtId="164" fontId="4" fillId="0" borderId="4" xfId="0" applyNumberFormat="1" applyFont="1" applyBorder="1"/>
    <xf numFmtId="0" fontId="4" fillId="0" borderId="7" xfId="0" applyFont="1" applyBorder="1"/>
    <xf numFmtId="0" fontId="4" fillId="0" borderId="5" xfId="0" applyFont="1" applyBorder="1"/>
    <xf numFmtId="164" fontId="4" fillId="0" borderId="8" xfId="0" applyNumberFormat="1" applyFont="1" applyBorder="1"/>
    <xf numFmtId="164" fontId="4" fillId="0" borderId="2" xfId="0" applyNumberFormat="1" applyFont="1" applyBorder="1"/>
    <xf numFmtId="0" fontId="16" fillId="0" borderId="0" xfId="0" applyFont="1" applyAlignment="1">
      <alignment horizontal="center" vertical="center"/>
    </xf>
    <xf numFmtId="0" fontId="13" fillId="0" borderId="7" xfId="3" applyFont="1" applyBorder="1" applyAlignment="1">
      <alignment vertical="top" wrapText="1"/>
    </xf>
    <xf numFmtId="0" fontId="13" fillId="0" borderId="5" xfId="3" applyFont="1" applyBorder="1" applyAlignment="1">
      <alignment vertical="top" wrapText="1"/>
    </xf>
    <xf numFmtId="0" fontId="13" fillId="0" borderId="9" xfId="3" applyFont="1" applyBorder="1" applyAlignment="1">
      <alignment vertical="top" wrapText="1"/>
    </xf>
    <xf numFmtId="164" fontId="8" fillId="0" borderId="5" xfId="3" applyNumberFormat="1" applyFont="1" applyBorder="1"/>
    <xf numFmtId="164" fontId="8" fillId="0" borderId="7" xfId="3" applyNumberFormat="1" applyFont="1" applyBorder="1"/>
    <xf numFmtId="164" fontId="8" fillId="0" borderId="9" xfId="3" applyNumberFormat="1" applyFont="1" applyBorder="1"/>
    <xf numFmtId="164" fontId="8" fillId="0" borderId="4" xfId="3" applyNumberFormat="1" applyFont="1" applyBorder="1"/>
    <xf numFmtId="164" fontId="8" fillId="0" borderId="11" xfId="3" applyNumberFormat="1" applyFont="1" applyBorder="1"/>
    <xf numFmtId="164" fontId="8" fillId="0" borderId="6" xfId="3" applyNumberFormat="1" applyFont="1" applyBorder="1"/>
    <xf numFmtId="164" fontId="8" fillId="0" borderId="8" xfId="3" applyNumberFormat="1" applyFont="1" applyBorder="1"/>
    <xf numFmtId="164" fontId="8" fillId="0" borderId="0" xfId="3" applyNumberFormat="1" applyFont="1" applyBorder="1"/>
    <xf numFmtId="164" fontId="8" fillId="0" borderId="2" xfId="3" applyNumberFormat="1" applyFont="1" applyBorder="1"/>
    <xf numFmtId="0" fontId="13" fillId="0" borderId="3" xfId="3" applyFont="1" applyBorder="1" applyAlignment="1">
      <alignment horizontal="center" vertical="center" wrapText="1"/>
    </xf>
    <xf numFmtId="165" fontId="14" fillId="0" borderId="0" xfId="3" applyNumberFormat="1" applyFont="1" applyAlignment="1">
      <alignment horizontal="right" wrapText="1"/>
    </xf>
    <xf numFmtId="0" fontId="8" fillId="0" borderId="0" xfId="3" applyFont="1" applyAlignment="1">
      <alignment horizontal="right"/>
    </xf>
    <xf numFmtId="0" fontId="8" fillId="0" borderId="0" xfId="3" applyFont="1" applyBorder="1"/>
    <xf numFmtId="0" fontId="8" fillId="0" borderId="7" xfId="3" applyFont="1" applyBorder="1" applyAlignment="1">
      <alignment horizontal="left"/>
    </xf>
    <xf numFmtId="0" fontId="8" fillId="0" borderId="5" xfId="3" applyFont="1" applyBorder="1" applyAlignment="1">
      <alignment horizontal="left"/>
    </xf>
    <xf numFmtId="0" fontId="8" fillId="0" borderId="9" xfId="3" applyFont="1" applyBorder="1" applyAlignment="1">
      <alignment horizontal="left"/>
    </xf>
    <xf numFmtId="0" fontId="8" fillId="0" borderId="3" xfId="3" applyFont="1" applyBorder="1" applyAlignment="1">
      <alignment horizontal="right"/>
    </xf>
    <xf numFmtId="0" fontId="8" fillId="0" borderId="12" xfId="3" applyFont="1" applyBorder="1" applyAlignment="1">
      <alignment horizontal="right"/>
    </xf>
    <xf numFmtId="0" fontId="8" fillId="0" borderId="10" xfId="3" applyFont="1" applyBorder="1" applyAlignment="1">
      <alignment horizontal="left"/>
    </xf>
    <xf numFmtId="164" fontId="8" fillId="0" borderId="0" xfId="2" applyNumberFormat="1" applyFont="1"/>
    <xf numFmtId="0" fontId="8" fillId="0" borderId="0" xfId="2" applyFont="1"/>
    <xf numFmtId="0" fontId="8" fillId="0" borderId="0" xfId="2" applyFont="1" applyAlignment="1">
      <alignment horizontal="left" vertical="top" readingOrder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top" wrapText="1"/>
    </xf>
    <xf numFmtId="164" fontId="8" fillId="0" borderId="0" xfId="2" applyNumberFormat="1" applyFont="1" applyAlignment="1">
      <alignment vertical="center"/>
    </xf>
    <xf numFmtId="164" fontId="13" fillId="0" borderId="0" xfId="2" applyNumberFormat="1" applyFont="1" applyAlignment="1">
      <alignment wrapText="1"/>
    </xf>
    <xf numFmtId="0" fontId="4" fillId="0" borderId="0" xfId="2" applyFont="1" applyAlignment="1">
      <alignment vertical="top"/>
    </xf>
    <xf numFmtId="164" fontId="4" fillId="0" borderId="0" xfId="2" applyNumberFormat="1" applyFont="1" applyAlignment="1">
      <alignment vertical="top"/>
    </xf>
    <xf numFmtId="0" fontId="4" fillId="0" borderId="0" xfId="2" applyFont="1" applyAlignment="1">
      <alignment horizontal="left" vertical="top" wrapText="1" indent="2"/>
    </xf>
    <xf numFmtId="0" fontId="4" fillId="0" borderId="0" xfId="2" applyFont="1" applyAlignment="1">
      <alignment horizontal="left" vertical="top" wrapText="1" indent="4"/>
    </xf>
    <xf numFmtId="0" fontId="4" fillId="0" borderId="0" xfId="2" applyFont="1" applyAlignment="1">
      <alignment horizontal="left" vertical="top" wrapText="1"/>
    </xf>
    <xf numFmtId="164" fontId="4" fillId="0" borderId="0" xfId="2" applyNumberFormat="1" applyFont="1" applyAlignment="1">
      <alignment horizontal="left" vertical="top"/>
    </xf>
    <xf numFmtId="0" fontId="16" fillId="0" borderId="0" xfId="2" applyFont="1" applyAlignment="1">
      <alignment horizontal="left" vertical="top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164" fontId="4" fillId="0" borderId="0" xfId="2" applyNumberFormat="1" applyFont="1" applyAlignment="1">
      <alignment horizontal="right" vertical="center"/>
    </xf>
    <xf numFmtId="0" fontId="4" fillId="0" borderId="1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vertical="center"/>
    </xf>
    <xf numFmtId="164" fontId="13" fillId="0" borderId="1" xfId="2" applyNumberFormat="1" applyFont="1" applyBorder="1" applyAlignment="1">
      <alignment wrapText="1"/>
    </xf>
    <xf numFmtId="164" fontId="4" fillId="0" borderId="1" xfId="2" applyNumberFormat="1" applyFont="1" applyBorder="1" applyAlignment="1">
      <alignment vertical="top"/>
    </xf>
    <xf numFmtId="164" fontId="8" fillId="2" borderId="1" xfId="2" applyNumberFormat="1" applyFont="1" applyFill="1" applyBorder="1" applyAlignment="1">
      <alignment vertical="center"/>
    </xf>
    <xf numFmtId="0" fontId="4" fillId="0" borderId="1" xfId="2" applyFont="1" applyBorder="1" applyAlignment="1">
      <alignment horizontal="left" vertical="top" wrapText="1"/>
    </xf>
    <xf numFmtId="0" fontId="4" fillId="0" borderId="0" xfId="2" applyFont="1" applyAlignment="1">
      <alignment horizontal="right" vertical="top"/>
    </xf>
    <xf numFmtId="164" fontId="8" fillId="0" borderId="1" xfId="1" applyNumberFormat="1" applyFont="1" applyBorder="1" applyAlignment="1">
      <alignment horizontal="right"/>
    </xf>
    <xf numFmtId="164" fontId="13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center" vertical="center" wrapText="1"/>
    </xf>
    <xf numFmtId="164" fontId="4" fillId="0" borderId="0" xfId="2" applyNumberFormat="1" applyFont="1" applyBorder="1"/>
    <xf numFmtId="164" fontId="8" fillId="2" borderId="0" xfId="2" applyNumberFormat="1" applyFont="1" applyFill="1" applyBorder="1"/>
    <xf numFmtId="164" fontId="4" fillId="0" borderId="4" xfId="2" applyNumberFormat="1" applyFont="1" applyBorder="1"/>
    <xf numFmtId="164" fontId="4" fillId="0" borderId="11" xfId="2" applyNumberFormat="1" applyFont="1" applyBorder="1"/>
    <xf numFmtId="164" fontId="4" fillId="0" borderId="6" xfId="2" applyNumberFormat="1" applyFont="1" applyBorder="1"/>
    <xf numFmtId="0" fontId="4" fillId="0" borderId="3" xfId="2" applyFont="1" applyBorder="1" applyAlignment="1">
      <alignment horizontal="center" vertical="top" wrapText="1"/>
    </xf>
    <xf numFmtId="164" fontId="8" fillId="2" borderId="8" xfId="2" applyNumberFormat="1" applyFont="1" applyFill="1" applyBorder="1"/>
    <xf numFmtId="164" fontId="8" fillId="2" borderId="2" xfId="2" applyNumberFormat="1" applyFont="1" applyFill="1" applyBorder="1"/>
    <xf numFmtId="164" fontId="4" fillId="0" borderId="8" xfId="2" applyNumberFormat="1" applyFont="1" applyBorder="1"/>
    <xf numFmtId="164" fontId="4" fillId="0" borderId="2" xfId="2" applyNumberFormat="1" applyFont="1" applyBorder="1"/>
    <xf numFmtId="0" fontId="8" fillId="0" borderId="7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top"/>
    </xf>
    <xf numFmtId="0" fontId="4" fillId="0" borderId="5" xfId="2" applyFont="1" applyBorder="1" applyAlignment="1">
      <alignment horizontal="left" vertical="top"/>
    </xf>
    <xf numFmtId="0" fontId="4" fillId="0" borderId="7" xfId="2" applyFont="1" applyBorder="1" applyAlignment="1">
      <alignment horizontal="left" vertical="top"/>
    </xf>
    <xf numFmtId="0" fontId="4" fillId="0" borderId="9" xfId="2" applyFont="1" applyBorder="1" applyAlignment="1">
      <alignment horizontal="left" vertical="top"/>
    </xf>
    <xf numFmtId="164" fontId="4" fillId="0" borderId="4" xfId="2" applyNumberFormat="1" applyFont="1" applyBorder="1" applyAlignment="1">
      <alignment horizontal="right" vertical="top"/>
    </xf>
    <xf numFmtId="164" fontId="4" fillId="0" borderId="11" xfId="2" applyNumberFormat="1" applyFont="1" applyBorder="1" applyAlignment="1">
      <alignment horizontal="right" vertical="top"/>
    </xf>
    <xf numFmtId="164" fontId="4" fillId="0" borderId="6" xfId="2" applyNumberFormat="1" applyFont="1" applyBorder="1" applyAlignment="1">
      <alignment horizontal="right" vertical="top"/>
    </xf>
    <xf numFmtId="164" fontId="4" fillId="0" borderId="8" xfId="2" applyNumberFormat="1" applyFont="1" applyBorder="1" applyAlignment="1">
      <alignment horizontal="right" vertical="top"/>
    </xf>
    <xf numFmtId="164" fontId="4" fillId="0" borderId="0" xfId="2" applyNumberFormat="1" applyFont="1" applyBorder="1" applyAlignment="1">
      <alignment horizontal="right" vertical="top"/>
    </xf>
    <xf numFmtId="164" fontId="4" fillId="0" borderId="2" xfId="2" applyNumberFormat="1" applyFont="1" applyBorder="1" applyAlignment="1">
      <alignment horizontal="right" vertical="top"/>
    </xf>
    <xf numFmtId="0" fontId="4" fillId="0" borderId="3" xfId="2" applyFont="1" applyBorder="1" applyAlignment="1">
      <alignment horizontal="left" vertical="top"/>
    </xf>
    <xf numFmtId="0" fontId="4" fillId="0" borderId="9" xfId="0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8" xfId="0" applyFont="1" applyBorder="1"/>
    <xf numFmtId="164" fontId="4" fillId="0" borderId="0" xfId="0" applyNumberFormat="1" applyFont="1" applyBorder="1"/>
    <xf numFmtId="0" fontId="4" fillId="0" borderId="2" xfId="0" applyFont="1" applyBorder="1"/>
    <xf numFmtId="164" fontId="6" fillId="0" borderId="0" xfId="3" applyNumberFormat="1" applyFont="1"/>
    <xf numFmtId="0" fontId="16" fillId="0" borderId="1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164" fontId="8" fillId="0" borderId="3" xfId="3" applyNumberFormat="1" applyFont="1" applyBorder="1"/>
    <xf numFmtId="0" fontId="8" fillId="0" borderId="7" xfId="3" applyFont="1" applyBorder="1" applyAlignment="1">
      <alignment wrapText="1"/>
    </xf>
    <xf numFmtId="0" fontId="8" fillId="0" borderId="9" xfId="3" applyFont="1" applyBorder="1" applyAlignment="1">
      <alignment wrapText="1"/>
    </xf>
    <xf numFmtId="0" fontId="8" fillId="0" borderId="5" xfId="3" applyFont="1" applyBorder="1"/>
    <xf numFmtId="164" fontId="13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/>
    <xf numFmtId="164" fontId="13" fillId="0" borderId="3" xfId="0" applyNumberFormat="1" applyFont="1" applyFill="1" applyBorder="1" applyAlignment="1">
      <alignment vertical="top"/>
    </xf>
    <xf numFmtId="0" fontId="13" fillId="0" borderId="5" xfId="0" applyFont="1" applyFill="1" applyBorder="1" applyAlignment="1">
      <alignment horizontal="left" vertical="top"/>
    </xf>
    <xf numFmtId="164" fontId="13" fillId="0" borderId="6" xfId="0" applyNumberFormat="1" applyFont="1" applyFill="1" applyBorder="1" applyAlignment="1">
      <alignment vertical="top"/>
    </xf>
    <xf numFmtId="0" fontId="13" fillId="0" borderId="7" xfId="0" applyFont="1" applyFill="1" applyBorder="1" applyAlignment="1">
      <alignment horizontal="left" vertical="top"/>
    </xf>
    <xf numFmtId="164" fontId="13" fillId="0" borderId="4" xfId="0" applyNumberFormat="1" applyFont="1" applyFill="1" applyBorder="1" applyAlignment="1">
      <alignment vertical="top"/>
    </xf>
    <xf numFmtId="0" fontId="13" fillId="0" borderId="9" xfId="0" applyFont="1" applyFill="1" applyBorder="1" applyAlignment="1">
      <alignment horizontal="left" vertical="top"/>
    </xf>
    <xf numFmtId="164" fontId="13" fillId="0" borderId="11" xfId="0" applyNumberFormat="1" applyFont="1" applyFill="1" applyBorder="1" applyAlignment="1">
      <alignment vertical="top"/>
    </xf>
    <xf numFmtId="0" fontId="8" fillId="0" borderId="7" xfId="3" applyFont="1" applyBorder="1"/>
    <xf numFmtId="0" fontId="8" fillId="0" borderId="9" xfId="3" applyFont="1" applyBorder="1"/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4" fillId="0" borderId="3" xfId="2" applyFont="1" applyBorder="1"/>
    <xf numFmtId="0" fontId="4" fillId="0" borderId="5" xfId="2" applyFont="1" applyBorder="1"/>
    <xf numFmtId="0" fontId="4" fillId="0" borderId="6" xfId="2" applyFont="1" applyBorder="1"/>
    <xf numFmtId="0" fontId="4" fillId="0" borderId="7" xfId="2" applyFont="1" applyBorder="1"/>
    <xf numFmtId="0" fontId="4" fillId="0" borderId="4" xfId="2" applyFont="1" applyBorder="1"/>
    <xf numFmtId="0" fontId="4" fillId="0" borderId="8" xfId="2" applyFont="1" applyBorder="1"/>
    <xf numFmtId="0" fontId="4" fillId="0" borderId="2" xfId="2" applyFont="1" applyBorder="1"/>
    <xf numFmtId="0" fontId="4" fillId="0" borderId="0" xfId="2" applyFont="1" applyBorder="1"/>
    <xf numFmtId="0" fontId="4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9" xfId="2" applyFont="1" applyBorder="1"/>
    <xf numFmtId="0" fontId="4" fillId="9" borderId="0" xfId="2" applyFont="1" applyFill="1"/>
    <xf numFmtId="0" fontId="8" fillId="0" borderId="5" xfId="2" applyFont="1" applyBorder="1"/>
    <xf numFmtId="0" fontId="8" fillId="0" borderId="7" xfId="2" applyFont="1" applyBorder="1"/>
    <xf numFmtId="0" fontId="8" fillId="0" borderId="9" xfId="2" applyFont="1" applyBorder="1"/>
    <xf numFmtId="0" fontId="4" fillId="0" borderId="11" xfId="2" applyFont="1" applyBorder="1"/>
    <xf numFmtId="0" fontId="4" fillId="0" borderId="0" xfId="2" applyFont="1" applyBorder="1" applyAlignment="1">
      <alignment horizontal="right"/>
    </xf>
    <xf numFmtId="165" fontId="4" fillId="0" borderId="5" xfId="2" applyNumberFormat="1" applyFont="1" applyBorder="1"/>
    <xf numFmtId="165" fontId="4" fillId="0" borderId="7" xfId="2" applyNumberFormat="1" applyFont="1" applyBorder="1"/>
    <xf numFmtId="165" fontId="4" fillId="0" borderId="9" xfId="2" applyNumberFormat="1" applyFont="1" applyBorder="1"/>
    <xf numFmtId="0" fontId="8" fillId="9" borderId="3" xfId="2" applyFont="1" applyFill="1" applyBorder="1" applyAlignment="1">
      <alignment vertical="center" wrapText="1"/>
    </xf>
    <xf numFmtId="0" fontId="4" fillId="9" borderId="6" xfId="2" applyFont="1" applyFill="1" applyBorder="1"/>
    <xf numFmtId="0" fontId="8" fillId="0" borderId="5" xfId="2" applyFont="1" applyBorder="1" applyAlignment="1">
      <alignment horizontal="left"/>
    </xf>
    <xf numFmtId="0" fontId="8" fillId="0" borderId="7" xfId="2" applyFont="1" applyBorder="1" applyAlignment="1">
      <alignment horizontal="left"/>
    </xf>
    <xf numFmtId="0" fontId="8" fillId="0" borderId="9" xfId="2" applyFont="1" applyBorder="1" applyAlignment="1">
      <alignment horizontal="left"/>
    </xf>
    <xf numFmtId="0" fontId="8" fillId="0" borderId="9" xfId="2" applyFont="1" applyBorder="1" applyAlignment="1">
      <alignment horizontal="left" wrapText="1"/>
    </xf>
    <xf numFmtId="0" fontId="8" fillId="0" borderId="10" xfId="2" applyFont="1" applyBorder="1" applyAlignment="1">
      <alignment horizontal="left"/>
    </xf>
    <xf numFmtId="0" fontId="8" fillId="0" borderId="10" xfId="2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1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4" fillId="0" borderId="0" xfId="0" applyFont="1" applyAlignment="1"/>
    <xf numFmtId="0" fontId="1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/>
    </xf>
  </cellXfs>
  <cellStyles count="4">
    <cellStyle name="Normal" xfId="0" builtinId="0"/>
    <cellStyle name="Normal 2" xfId="1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75814679755388E-2"/>
          <c:y val="7.6852534960168584E-2"/>
          <c:w val="0.88644058934864223"/>
          <c:h val="0.6770888883196442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Rata de participare la forța de muncă</c:v>
                </c:pt>
              </c:strCache>
            </c:strRef>
          </c:tx>
          <c:spPr>
            <a:ln w="3175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1'!$B$23:$J$23</c:f>
              <c:numCache>
                <c:formatCode>General</c:formatCode>
                <c:ptCount val="9"/>
                <c:pt idx="0">
                  <c:v>41.3</c:v>
                </c:pt>
                <c:pt idx="1">
                  <c:v>43.4</c:v>
                </c:pt>
                <c:pt idx="2">
                  <c:v>43.6</c:v>
                </c:pt>
                <c:pt idx="3">
                  <c:v>40.799999999999997</c:v>
                </c:pt>
                <c:pt idx="4">
                  <c:v>39.1</c:v>
                </c:pt>
                <c:pt idx="5">
                  <c:v>39.9</c:v>
                </c:pt>
                <c:pt idx="6">
                  <c:v>41.5</c:v>
                </c:pt>
                <c:pt idx="7">
                  <c:v>40.799999999999997</c:v>
                </c:pt>
                <c:pt idx="8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3-4165-B96A-1EAA41B1978E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3175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1'!$B$24:$J$24</c:f>
              <c:numCache>
                <c:formatCode>General</c:formatCode>
                <c:ptCount val="9"/>
                <c:pt idx="0">
                  <c:v>38.1</c:v>
                </c:pt>
                <c:pt idx="1">
                  <c:v>41.4</c:v>
                </c:pt>
                <c:pt idx="2">
                  <c:v>41.8</c:v>
                </c:pt>
                <c:pt idx="3">
                  <c:v>39.1</c:v>
                </c:pt>
                <c:pt idx="4">
                  <c:v>37.5</c:v>
                </c:pt>
                <c:pt idx="5">
                  <c:v>38.200000000000003</c:v>
                </c:pt>
                <c:pt idx="6">
                  <c:v>40.1</c:v>
                </c:pt>
                <c:pt idx="7">
                  <c:v>39.299999999999997</c:v>
                </c:pt>
                <c:pt idx="8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3-4165-B96A-1EAA41B1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309304"/>
        <c:axId val="426310944"/>
      </c:lineChart>
      <c:dateAx>
        <c:axId val="42630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>
                <a:lumMod val="65000"/>
                <a:lumOff val="35000"/>
              </a:schemeClr>
            </a:solidFill>
            <a:prstDash val="solid"/>
            <a:beve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310944"/>
        <c:crossesAt val="30"/>
        <c:auto val="0"/>
        <c:lblOffset val="100"/>
        <c:baseTimeUnit val="days"/>
        <c:minorUnit val="1"/>
      </c:dateAx>
      <c:valAx>
        <c:axId val="426310944"/>
        <c:scaling>
          <c:orientation val="minMax"/>
          <c:max val="50"/>
          <c:min val="30"/>
        </c:scaling>
        <c:delete val="0"/>
        <c:axPos val="l"/>
        <c:majorGridlines>
          <c:spPr>
            <a:ln w="0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cap="flat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309304"/>
        <c:crossesAt val="1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326020134731789E-3"/>
          <c:y val="0.93426001178336293"/>
          <c:w val="0.98650028463940242"/>
          <c:h val="6.1049598156090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00678631387286E-2"/>
          <c:y val="0.1210891444324855"/>
          <c:w val="0.85388342673382045"/>
          <c:h val="0.57724579391604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4'!$C$21</c:f>
              <c:strCache>
                <c:ptCount val="1"/>
                <c:pt idx="0">
                  <c:v>Forța de muncă subuilizată,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4'!$A$22:$B$30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4'!$C$22:$C$30</c:f>
              <c:numCache>
                <c:formatCode>0.0</c:formatCode>
                <c:ptCount val="9"/>
                <c:pt idx="0">
                  <c:v>130.4</c:v>
                </c:pt>
                <c:pt idx="1">
                  <c:v>95.5</c:v>
                </c:pt>
                <c:pt idx="2">
                  <c:v>85.2</c:v>
                </c:pt>
                <c:pt idx="3">
                  <c:v>80.300000000000011</c:v>
                </c:pt>
                <c:pt idx="4">
                  <c:v>79.3</c:v>
                </c:pt>
                <c:pt idx="5">
                  <c:v>118.6</c:v>
                </c:pt>
                <c:pt idx="6">
                  <c:v>67.300000000000011</c:v>
                </c:pt>
                <c:pt idx="7">
                  <c:v>72.3</c:v>
                </c:pt>
                <c:pt idx="8">
                  <c:v>81.400000000000006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B-4B01-B7F4-D9AB3904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49928"/>
        <c:axId val="478848616"/>
      </c:barChart>
      <c:lineChart>
        <c:grouping val="standard"/>
        <c:varyColors val="0"/>
        <c:ser>
          <c:idx val="1"/>
          <c:order val="1"/>
          <c:tx>
            <c:strRef>
              <c:f>'Figura 4'!$D$21</c:f>
              <c:strCache>
                <c:ptCount val="1"/>
                <c:pt idx="0">
                  <c:v>În procente față de forța de muncă extinsă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4'!$A$22:$B$30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4'!$D$22:$D$30</c:f>
              <c:numCache>
                <c:formatCode>0.0</c:formatCode>
                <c:ptCount val="9"/>
                <c:pt idx="0">
                  <c:v>14.1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9.3000000000000007</c:v>
                </c:pt>
                <c:pt idx="5">
                  <c:v>13.5</c:v>
                </c:pt>
                <c:pt idx="6">
                  <c:v>7.5</c:v>
                </c:pt>
                <c:pt idx="7">
                  <c:v>8.1999999999999993</c:v>
                </c:pt>
                <c:pt idx="8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B-4B01-B7F4-D9AB3904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19264"/>
        <c:axId val="484117952"/>
      </c:lineChart>
      <c:catAx>
        <c:axId val="47884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848616"/>
        <c:crosses val="autoZero"/>
        <c:auto val="1"/>
        <c:lblAlgn val="ctr"/>
        <c:lblOffset val="100"/>
        <c:noMultiLvlLbl val="0"/>
      </c:catAx>
      <c:valAx>
        <c:axId val="478848616"/>
        <c:scaling>
          <c:orientation val="minMax"/>
          <c:max val="140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849928"/>
        <c:crosses val="autoZero"/>
        <c:crossBetween val="between"/>
        <c:majorUnit val="20"/>
      </c:valAx>
      <c:valAx>
        <c:axId val="484117952"/>
        <c:scaling>
          <c:orientation val="minMax"/>
          <c:max val="15"/>
          <c:min val="6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119264"/>
        <c:crosses val="max"/>
        <c:crossBetween val="between"/>
        <c:majorUnit val="3"/>
      </c:valAx>
      <c:catAx>
        <c:axId val="48411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117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692406096296795"/>
          <c:w val="1"/>
          <c:h val="0.10307593903703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51584898041573E-2"/>
          <c:y val="9.271101869313457E-2"/>
          <c:w val="0.89037149202503529"/>
          <c:h val="0.64981663468836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5'!$A$23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2820512820512914E-2"/>
                  <c:y val="1.451905349490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77-4B61-9BF7-650D2F7DCBEF}"/>
                </c:ext>
              </c:extLst>
            </c:dLbl>
            <c:dLbl>
              <c:idx val="8"/>
              <c:layout>
                <c:manualLayout>
                  <c:x val="-2.5641025641025641E-3"/>
                  <c:y val="-2.903810698980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77-4B61-9BF7-650D2F7DC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5'!$B$23:$J$23</c:f>
              <c:numCache>
                <c:formatCode>0.0</c:formatCode>
                <c:ptCount val="9"/>
                <c:pt idx="0">
                  <c:v>69.599999999999994</c:v>
                </c:pt>
                <c:pt idx="1">
                  <c:v>42</c:v>
                </c:pt>
                <c:pt idx="2">
                  <c:v>37.799999999999997</c:v>
                </c:pt>
                <c:pt idx="3">
                  <c:v>38.1</c:v>
                </c:pt>
                <c:pt idx="4">
                  <c:v>34.200000000000003</c:v>
                </c:pt>
                <c:pt idx="5">
                  <c:v>36.200000000000003</c:v>
                </c:pt>
                <c:pt idx="6">
                  <c:v>30.2</c:v>
                </c:pt>
                <c:pt idx="7">
                  <c:v>31.8</c:v>
                </c:pt>
                <c:pt idx="8" formatCode="General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7-4B61-9BF7-650D2F7DCBEF}"/>
            </c:ext>
          </c:extLst>
        </c:ser>
        <c:ser>
          <c:idx val="1"/>
          <c:order val="1"/>
          <c:tx>
            <c:strRef>
              <c:f>'Figura 5'!$A$24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256410256410281E-2"/>
                  <c:y val="-4.43632620795609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77-4B61-9BF7-650D2F7DCBEF}"/>
                </c:ext>
              </c:extLst>
            </c:dLbl>
            <c:dLbl>
              <c:idx val="1"/>
              <c:layout>
                <c:manualLayout>
                  <c:x val="1.5384615384615385E-2"/>
                  <c:y val="-4.43632620795609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77-4B61-9BF7-650D2F7DCBEF}"/>
                </c:ext>
              </c:extLst>
            </c:dLbl>
            <c:dLbl>
              <c:idx val="2"/>
              <c:layout>
                <c:manualLayout>
                  <c:x val="1.282051282051282E-2"/>
                  <c:y val="1.4519053494899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77-4B61-9BF7-650D2F7DCBEF}"/>
                </c:ext>
              </c:extLst>
            </c:dLbl>
            <c:dLbl>
              <c:idx val="3"/>
              <c:layout>
                <c:manualLayout>
                  <c:x val="1.5384615384615337E-2"/>
                  <c:y val="1.9358737993200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77-4B61-9BF7-650D2F7DCBEF}"/>
                </c:ext>
              </c:extLst>
            </c:dLbl>
            <c:dLbl>
              <c:idx val="4"/>
              <c:layout>
                <c:manualLayout>
                  <c:x val="7.6923076923075982E-3"/>
                  <c:y val="-4.839684498300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77-4B61-9BF7-650D2F7DCBEF}"/>
                </c:ext>
              </c:extLst>
            </c:dLbl>
            <c:dLbl>
              <c:idx val="6"/>
              <c:layout>
                <c:manualLayout>
                  <c:x val="7.6923076923076927E-3"/>
                  <c:y val="-3.387779148810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77-4B61-9BF7-650D2F7DCBEF}"/>
                </c:ext>
              </c:extLst>
            </c:dLbl>
            <c:dLbl>
              <c:idx val="7"/>
              <c:layout>
                <c:manualLayout>
                  <c:x val="7.6923076923076927E-3"/>
                  <c:y val="-3.871747598640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77-4B61-9BF7-650D2F7DC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5'!$B$24:$J$24</c:f>
              <c:numCache>
                <c:formatCode>0.0</c:formatCode>
                <c:ptCount val="9"/>
                <c:pt idx="0">
                  <c:v>35.4</c:v>
                </c:pt>
                <c:pt idx="1">
                  <c:v>35</c:v>
                </c:pt>
                <c:pt idx="2">
                  <c:v>34.6</c:v>
                </c:pt>
                <c:pt idx="3">
                  <c:v>31.3</c:v>
                </c:pt>
                <c:pt idx="4">
                  <c:v>34.9</c:v>
                </c:pt>
                <c:pt idx="5">
                  <c:v>64.3</c:v>
                </c:pt>
                <c:pt idx="6">
                  <c:v>32</c:v>
                </c:pt>
                <c:pt idx="7">
                  <c:v>33.4</c:v>
                </c:pt>
                <c:pt idx="8" formatCode="General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7-4B61-9BF7-650D2F7DCBEF}"/>
            </c:ext>
          </c:extLst>
        </c:ser>
        <c:ser>
          <c:idx val="2"/>
          <c:order val="2"/>
          <c:tx>
            <c:strRef>
              <c:f>'Figura 5'!$A$25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384615384615361E-2"/>
                  <c:y val="9.679368996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77-4B61-9BF7-650D2F7DCBEF}"/>
                </c:ext>
              </c:extLst>
            </c:dLbl>
            <c:dLbl>
              <c:idx val="1"/>
              <c:layout>
                <c:manualLayout>
                  <c:x val="1.7948717948717902E-2"/>
                  <c:y val="-4.8396844983000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77-4B61-9BF7-650D2F7DCBEF}"/>
                </c:ext>
              </c:extLst>
            </c:dLbl>
            <c:dLbl>
              <c:idx val="2"/>
              <c:layout>
                <c:manualLayout>
                  <c:x val="1.02564102564102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77-4B61-9BF7-650D2F7DCBEF}"/>
                </c:ext>
              </c:extLst>
            </c:dLbl>
            <c:dLbl>
              <c:idx val="3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77-4B61-9BF7-650D2F7DCBEF}"/>
                </c:ext>
              </c:extLst>
            </c:dLbl>
            <c:dLbl>
              <c:idx val="4"/>
              <c:layout>
                <c:manualLayout>
                  <c:x val="1.0256410256410256E-2"/>
                  <c:y val="4.8396844983000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77-4B61-9BF7-650D2F7DCBEF}"/>
                </c:ext>
              </c:extLst>
            </c:dLbl>
            <c:dLbl>
              <c:idx val="5"/>
              <c:layout>
                <c:manualLayout>
                  <c:x val="7.6923076923075982E-3"/>
                  <c:y val="-8.8726524159121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77-4B61-9BF7-650D2F7DCBEF}"/>
                </c:ext>
              </c:extLst>
            </c:dLbl>
            <c:dLbl>
              <c:idx val="6"/>
              <c:layout>
                <c:manualLayout>
                  <c:x val="2.56410256410247E-3"/>
                  <c:y val="-8.8726524159121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77-4B61-9BF7-650D2F7DCBEF}"/>
                </c:ext>
              </c:extLst>
            </c:dLbl>
            <c:dLbl>
              <c:idx val="7"/>
              <c:layout>
                <c:manualLayout>
                  <c:x val="1.282051282051282E-2"/>
                  <c:y val="-8.8726524159121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77-4B61-9BF7-650D2F7DCBEF}"/>
                </c:ext>
              </c:extLst>
            </c:dLbl>
            <c:dLbl>
              <c:idx val="8"/>
              <c:layout>
                <c:manualLayout>
                  <c:x val="1.282051282051282E-2"/>
                  <c:y val="9.6793689966000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77-4B61-9BF7-650D2F7DC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5'!$B$25:$J$25</c:f>
              <c:numCache>
                <c:formatCode>0.0</c:formatCode>
                <c:ptCount val="9"/>
                <c:pt idx="0">
                  <c:v>25.400000000000002</c:v>
                </c:pt>
                <c:pt idx="1">
                  <c:v>18.5</c:v>
                </c:pt>
                <c:pt idx="2">
                  <c:v>12.8</c:v>
                </c:pt>
                <c:pt idx="3">
                  <c:v>10.9</c:v>
                </c:pt>
                <c:pt idx="4">
                  <c:v>10.199999999999999</c:v>
                </c:pt>
                <c:pt idx="5">
                  <c:v>18.100000000000001</c:v>
                </c:pt>
                <c:pt idx="6">
                  <c:v>5.0999999999999996</c:v>
                </c:pt>
                <c:pt idx="7">
                  <c:v>7.1</c:v>
                </c:pt>
                <c:pt idx="8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7-4B61-9BF7-650D2F7DC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678168"/>
        <c:axId val="677676856"/>
      </c:barChart>
      <c:catAx>
        <c:axId val="67767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7676856"/>
        <c:crosses val="autoZero"/>
        <c:auto val="1"/>
        <c:lblAlgn val="ctr"/>
        <c:lblOffset val="100"/>
        <c:noMultiLvlLbl val="0"/>
      </c:catAx>
      <c:valAx>
        <c:axId val="677676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76781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554787794382859E-2"/>
          <c:y val="0.92079689911447404"/>
          <c:w val="0.85914421411609265"/>
          <c:h val="7.9203100885526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6'!$A$141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6'!$B$141:$I$141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B-4E28-9E18-C4747D345EC8}"/>
            </c:ext>
          </c:extLst>
        </c:ser>
        <c:ser>
          <c:idx val="1"/>
          <c:order val="1"/>
          <c:tx>
            <c:strRef>
              <c:f>'Figura 6'!$A$142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6'!$B$142:$I$142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B-4E28-9E18-C4747D345EC8}"/>
            </c:ext>
          </c:extLst>
        </c:ser>
        <c:ser>
          <c:idx val="2"/>
          <c:order val="2"/>
          <c:tx>
            <c:strRef>
              <c:f>'Figura 6'!$A$143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6'!$B$143:$I$143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B-4E28-9E18-C4747D345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6'!$A$115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6'!$B$114:$I$114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6'!$B$115:$I$115</c:f>
              <c:numCache>
                <c:formatCode>0.0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6-4AF3-BF28-D8D6639DC025}"/>
            </c:ext>
          </c:extLst>
        </c:ser>
        <c:ser>
          <c:idx val="1"/>
          <c:order val="1"/>
          <c:tx>
            <c:strRef>
              <c:f>'Figura 6'!$A$116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6'!$B$114:$I$114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6'!$B$116:$I$116</c:f>
              <c:numCache>
                <c:formatCode>0.0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6-4AF3-BF28-D8D6639DC025}"/>
            </c:ext>
          </c:extLst>
        </c:ser>
        <c:ser>
          <c:idx val="2"/>
          <c:order val="2"/>
          <c:tx>
            <c:strRef>
              <c:f>'Figura 6'!$A$117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6'!$B$114:$I$114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6'!$B$117:$I$117</c:f>
              <c:numCache>
                <c:formatCode>0.0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6-4AF3-BF28-D8D6639DC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6'!$A$124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6'!$B$123:$I$123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6'!$B$124:$I$124</c:f>
              <c:numCache>
                <c:formatCode>0.0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5-488A-A901-CD64ED84C740}"/>
            </c:ext>
          </c:extLst>
        </c:ser>
        <c:ser>
          <c:idx val="1"/>
          <c:order val="1"/>
          <c:tx>
            <c:strRef>
              <c:f>'Figura 6'!$A$125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6'!$B$123:$I$123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6'!$B$125:$I$125</c:f>
              <c:numCache>
                <c:formatCode>0.0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5-488A-A901-CD64ED84C740}"/>
            </c:ext>
          </c:extLst>
        </c:ser>
        <c:ser>
          <c:idx val="2"/>
          <c:order val="2"/>
          <c:tx>
            <c:strRef>
              <c:f>'Figura 6'!$A$126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6'!$B$123:$I$123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6'!$B$126:$I$126</c:f>
              <c:numCache>
                <c:formatCode>0.0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B5-488A-A901-CD64ED84C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6'!$A$142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D-45E7-82D9-4C66E7E26903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AD-45E7-82D9-4C66E7E26903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D-45E7-82D9-4C66E7E26903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AD-45E7-82D9-4C66E7E26903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AD-45E7-82D9-4C66E7E26903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AD-45E7-82D9-4C66E7E26903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AD-45E7-82D9-4C66E7E26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6'!$B$142:$I$142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AD-45E7-82D9-4C66E7E26903}"/>
            </c:ext>
          </c:extLst>
        </c:ser>
        <c:ser>
          <c:idx val="1"/>
          <c:order val="1"/>
          <c:tx>
            <c:strRef>
              <c:f>'Figura 6'!$A$143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AD-45E7-82D9-4C66E7E26903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AD-45E7-82D9-4C66E7E26903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AD-45E7-82D9-4C66E7E26903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AD-45E7-82D9-4C66E7E26903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AD-45E7-82D9-4C66E7E26903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AD-45E7-82D9-4C66E7E26903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AD-45E7-82D9-4C66E7E26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6'!$B$143:$I$143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6AD-45E7-82D9-4C66E7E2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6'!$A$141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8A-4DAE-A92E-E2F38F0E875B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8A-4DAE-A92E-E2F38F0E875B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8A-4DAE-A92E-E2F38F0E875B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8A-4DAE-A92E-E2F38F0E875B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8A-4DAE-A92E-E2F38F0E875B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6'!$B$141:$I$141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8A-4DAE-A92E-E2F38F0E875B}"/>
            </c:ext>
          </c:extLst>
        </c:ser>
        <c:ser>
          <c:idx val="1"/>
          <c:order val="1"/>
          <c:tx>
            <c:strRef>
              <c:f>'Figura 6'!$A$142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8A-4DAE-A92E-E2F38F0E875B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8A-4DAE-A92E-E2F38F0E875B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8A-4DAE-A92E-E2F38F0E875B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8A-4DAE-A92E-E2F38F0E875B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6'!$B$142:$I$142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C8A-4DAE-A92E-E2F38F0E875B}"/>
            </c:ext>
          </c:extLst>
        </c:ser>
        <c:ser>
          <c:idx val="2"/>
          <c:order val="2"/>
          <c:tx>
            <c:strRef>
              <c:f>'Figura 6'!$A$143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8A-4DAE-A92E-E2F38F0E875B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8A-4DAE-A92E-E2F38F0E875B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8A-4DAE-A92E-E2F38F0E875B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6'!$B$143:$I$143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C8A-4DAE-A92E-E2F38F0E8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59130108736407E-2"/>
          <c:y val="9.5238095238095233E-2"/>
          <c:w val="0.87870436195475565"/>
          <c:h val="0.62185939257592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6'!$A$23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6'!$B$21:$J$22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6'!$B$23:$J$23</c:f>
              <c:numCache>
                <c:formatCode>0.0</c:formatCode>
                <c:ptCount val="9"/>
                <c:pt idx="0">
                  <c:v>53.374233128834348</c:v>
                </c:pt>
                <c:pt idx="1">
                  <c:v>43.97905759162304</c:v>
                </c:pt>
                <c:pt idx="2">
                  <c:v>44.366197183098585</c:v>
                </c:pt>
                <c:pt idx="3">
                  <c:v>47.447073474470727</c:v>
                </c:pt>
                <c:pt idx="4">
                  <c:v>43.127364438839855</c:v>
                </c:pt>
                <c:pt idx="5">
                  <c:v>30.522765598650931</c:v>
                </c:pt>
                <c:pt idx="6">
                  <c:v>44.87369985141158</c:v>
                </c:pt>
                <c:pt idx="7">
                  <c:v>44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9-43AF-BECA-2123EB1D269A}"/>
            </c:ext>
          </c:extLst>
        </c:ser>
        <c:ser>
          <c:idx val="1"/>
          <c:order val="1"/>
          <c:tx>
            <c:strRef>
              <c:f>'Figura 6'!$A$24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6'!$B$21:$J$22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6'!$B$24:$J$24</c:f>
              <c:numCache>
                <c:formatCode>0.0</c:formatCode>
                <c:ptCount val="9"/>
                <c:pt idx="0">
                  <c:v>27.14723926380368</c:v>
                </c:pt>
                <c:pt idx="1">
                  <c:v>36.64921465968586</c:v>
                </c:pt>
                <c:pt idx="2">
                  <c:v>40.610328638497649</c:v>
                </c:pt>
                <c:pt idx="3">
                  <c:v>38.978829389788288</c:v>
                </c:pt>
                <c:pt idx="4">
                  <c:v>44.010088272383349</c:v>
                </c:pt>
                <c:pt idx="5">
                  <c:v>54.215851602023612</c:v>
                </c:pt>
                <c:pt idx="6">
                  <c:v>47.548291233283798</c:v>
                </c:pt>
                <c:pt idx="7">
                  <c:v>46.2</c:v>
                </c:pt>
                <c:pt idx="8">
                  <c:v>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9-43AF-BECA-2123EB1D269A}"/>
            </c:ext>
          </c:extLst>
        </c:ser>
        <c:ser>
          <c:idx val="2"/>
          <c:order val="2"/>
          <c:tx>
            <c:strRef>
              <c:f>'Figura 6'!$A$25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6'!$B$21:$J$22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6'!$B$25:$J$25</c:f>
              <c:numCache>
                <c:formatCode>0.0</c:formatCode>
                <c:ptCount val="9"/>
                <c:pt idx="0">
                  <c:v>19.478527607361965</c:v>
                </c:pt>
                <c:pt idx="1">
                  <c:v>19.3717277486911</c:v>
                </c:pt>
                <c:pt idx="2">
                  <c:v>15.023474178403756</c:v>
                </c:pt>
                <c:pt idx="3">
                  <c:v>13.574097135740971</c:v>
                </c:pt>
                <c:pt idx="4">
                  <c:v>12.862547288776796</c:v>
                </c:pt>
                <c:pt idx="5">
                  <c:v>15.261382799325466</c:v>
                </c:pt>
                <c:pt idx="6">
                  <c:v>7.5780089153046042</c:v>
                </c:pt>
                <c:pt idx="7">
                  <c:v>9.8000000000000007</c:v>
                </c:pt>
                <c:pt idx="8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9-43AF-BECA-2123EB1D2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4578568"/>
        <c:axId val="394577256"/>
      </c:barChart>
      <c:catAx>
        <c:axId val="394578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577256"/>
        <c:crosses val="autoZero"/>
        <c:auto val="1"/>
        <c:lblAlgn val="ctr"/>
        <c:lblOffset val="100"/>
        <c:noMultiLvlLbl val="0"/>
      </c:catAx>
      <c:valAx>
        <c:axId val="3945772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57856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450668666416709E-2"/>
          <c:y val="0.92404986876640416"/>
          <c:w val="0.79716215473065877"/>
          <c:h val="7.59501312335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40311502982E-2"/>
          <c:y val="8.2826552604419471E-2"/>
          <c:w val="0.9252969127362074"/>
          <c:h val="0.6556707705684639"/>
        </c:manualLayout>
      </c:layout>
      <c:lineChart>
        <c:grouping val="standard"/>
        <c:varyColors val="0"/>
        <c:ser>
          <c:idx val="0"/>
          <c:order val="0"/>
          <c:tx>
            <c:strRef>
              <c:f>'Figura 7'!$A$23</c:f>
              <c:strCache>
                <c:ptCount val="1"/>
                <c:pt idx="0">
                  <c:v>LU1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4.3973376449813556E-2"/>
                  <c:y val="4.0432989947751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A9-469D-A587-880B54449EE2}"/>
                </c:ext>
              </c:extLst>
            </c:dLbl>
            <c:dLbl>
              <c:idx val="7"/>
              <c:layout>
                <c:manualLayout>
                  <c:x val="-2.6165919577248169E-2"/>
                  <c:y val="4.5380422502948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A9-469D-A587-880B54449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7'!$B$23:$J$23</c:f>
              <c:numCache>
                <c:formatCode>General</c:formatCode>
                <c:ptCount val="9"/>
                <c:pt idx="0">
                  <c:v>7.7</c:v>
                </c:pt>
                <c:pt idx="1">
                  <c:v>4.5</c:v>
                </c:pt>
                <c:pt idx="2" formatCode="0.0">
                  <c:v>4</c:v>
                </c:pt>
                <c:pt idx="3">
                  <c:v>4.3</c:v>
                </c:pt>
                <c:pt idx="4">
                  <c:v>4.0999999999999996</c:v>
                </c:pt>
                <c:pt idx="5">
                  <c:v>4.2</c:v>
                </c:pt>
                <c:pt idx="6">
                  <c:v>3.4</c:v>
                </c:pt>
                <c:pt idx="7">
                  <c:v>3.6</c:v>
                </c:pt>
                <c:pt idx="8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C-4100-AB2B-C6D8D960CD73}"/>
            </c:ext>
          </c:extLst>
        </c:ser>
        <c:ser>
          <c:idx val="1"/>
          <c:order val="1"/>
          <c:tx>
            <c:strRef>
              <c:f>'Figura 7'!$A$24</c:f>
              <c:strCache>
                <c:ptCount val="1"/>
                <c:pt idx="0">
                  <c:v>LU2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7.3321074386659751E-3"/>
                  <c:y val="-1.6582286046703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6C-43D3-A409-51583C6E93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7'!$B$24:$J$24</c:f>
              <c:numCache>
                <c:formatCode>General</c:formatCode>
                <c:ptCount val="9"/>
                <c:pt idx="0">
                  <c:v>11.7</c:v>
                </c:pt>
                <c:pt idx="1">
                  <c:v>8.1999999999999993</c:v>
                </c:pt>
                <c:pt idx="2">
                  <c:v>7.6</c:v>
                </c:pt>
                <c:pt idx="3">
                  <c:v>7.8</c:v>
                </c:pt>
                <c:pt idx="4">
                  <c:v>8.1999999999999993</c:v>
                </c:pt>
                <c:pt idx="5">
                  <c:v>11.7</c:v>
                </c:pt>
                <c:pt idx="6" formatCode="0.0">
                  <c:v>7</c:v>
                </c:pt>
                <c:pt idx="7" formatCode="0.0">
                  <c:v>7.4</c:v>
                </c:pt>
                <c:pt idx="8" formatCode="0.0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C-4100-AB2B-C6D8D960CD73}"/>
            </c:ext>
          </c:extLst>
        </c:ser>
        <c:ser>
          <c:idx val="2"/>
          <c:order val="2"/>
          <c:tx>
            <c:strRef>
              <c:f>'Figura 7'!$A$25</c:f>
              <c:strCache>
                <c:ptCount val="1"/>
                <c:pt idx="0">
                  <c:v>LU3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7'!$B$25:$J$25</c:f>
              <c:numCache>
                <c:formatCode>General</c:formatCode>
                <c:ptCount val="9"/>
                <c:pt idx="0">
                  <c:v>10.3</c:v>
                </c:pt>
                <c:pt idx="1">
                  <c:v>6.3</c:v>
                </c:pt>
                <c:pt idx="2">
                  <c:v>5.3</c:v>
                </c:pt>
                <c:pt idx="3">
                  <c:v>5.5</c:v>
                </c:pt>
                <c:pt idx="4">
                  <c:v>5.2</c:v>
                </c:pt>
                <c:pt idx="5">
                  <c:v>6.2</c:v>
                </c:pt>
                <c:pt idx="6">
                  <c:v>3.9</c:v>
                </c:pt>
                <c:pt idx="7">
                  <c:v>4.4000000000000004</c:v>
                </c:pt>
                <c:pt idx="8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4C-4100-AB2B-C6D8D960CD73}"/>
            </c:ext>
          </c:extLst>
        </c:ser>
        <c:ser>
          <c:idx val="3"/>
          <c:order val="3"/>
          <c:tx>
            <c:strRef>
              <c:f>'Figura 7'!$A$26</c:f>
              <c:strCache>
                <c:ptCount val="1"/>
                <c:pt idx="0">
                  <c:v>LU4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5961515289630713E-2"/>
                  <c:y val="-6.0298112521470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6C-43D3-A409-51583C6E93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7'!$B$21:$J$22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7'!$B$26:$J$26</c:f>
              <c:numCache>
                <c:formatCode>General</c:formatCode>
                <c:ptCount val="9"/>
                <c:pt idx="0">
                  <c:v>14.1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9.3000000000000007</c:v>
                </c:pt>
                <c:pt idx="5">
                  <c:v>13.5</c:v>
                </c:pt>
                <c:pt idx="6">
                  <c:v>7.5</c:v>
                </c:pt>
                <c:pt idx="7">
                  <c:v>8.1999999999999993</c:v>
                </c:pt>
                <c:pt idx="8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4C-4100-AB2B-C6D8D960C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72680"/>
        <c:axId val="437573664"/>
      </c:lineChart>
      <c:catAx>
        <c:axId val="43757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573664"/>
        <c:crossesAt val="2"/>
        <c:auto val="1"/>
        <c:lblAlgn val="ctr"/>
        <c:lblOffset val="100"/>
        <c:noMultiLvlLbl val="0"/>
      </c:catAx>
      <c:valAx>
        <c:axId val="437573664"/>
        <c:scaling>
          <c:orientation val="minMax"/>
          <c:max val="1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572680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1073830694019"/>
          <c:y val="0.92803372938189566"/>
          <c:w val="0.64716918793427924"/>
          <c:h val="7.1966270618104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Bărbați</a:t>
            </a:r>
            <a:endParaRPr lang="ru-RU" sz="900"/>
          </a:p>
        </c:rich>
      </c:tx>
      <c:layout>
        <c:manualLayout>
          <c:xMode val="edge"/>
          <c:yMode val="edge"/>
          <c:x val="0.20648034183440381"/>
          <c:y val="2.16476477941287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0332786899931"/>
          <c:y val="9.8713212196652744E-2"/>
          <c:w val="0.28485358272195499"/>
          <c:h val="0.49085485672017143"/>
        </c:manualLayout>
      </c:layout>
      <c:pieChart>
        <c:varyColors val="1"/>
        <c:ser>
          <c:idx val="0"/>
          <c:order val="0"/>
          <c:tx>
            <c:strRef>
              <c:f>'Figura 8'!$B$26</c:f>
              <c:strCache>
                <c:ptCount val="1"/>
                <c:pt idx="0">
                  <c:v>Bărbați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1E-4859-A6C8-014224E248E6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1E-4859-A6C8-014224E248E6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1E-4859-A6C8-014224E248E6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1E-4859-A6C8-014224E248E6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1E-4859-A6C8-014224E248E6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1E-4859-A6C8-014224E248E6}"/>
              </c:ext>
            </c:extLst>
          </c:dPt>
          <c:dLbls>
            <c:dLbl>
              <c:idx val="0"/>
              <c:layout>
                <c:manualLayout>
                  <c:x val="1.316229221347332E-2"/>
                  <c:y val="1.2490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E-4859-A6C8-014224E248E6}"/>
                </c:ext>
              </c:extLst>
            </c:dLbl>
            <c:dLbl>
              <c:idx val="1"/>
              <c:layout>
                <c:manualLayout>
                  <c:x val="5.7348534558180266E-2"/>
                  <c:y val="-5.0313137941090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E-4859-A6C8-014224E248E6}"/>
                </c:ext>
              </c:extLst>
            </c:dLbl>
            <c:dLbl>
              <c:idx val="2"/>
              <c:layout>
                <c:manualLayout>
                  <c:x val="-6.5816819772528429E-2"/>
                  <c:y val="-4.037911927675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E-4859-A6C8-014224E248E6}"/>
                </c:ext>
              </c:extLst>
            </c:dLbl>
            <c:dLbl>
              <c:idx val="3"/>
              <c:layout>
                <c:manualLayout>
                  <c:x val="-3.0675962379702559E-2"/>
                  <c:y val="-9.1530694079906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1E-4859-A6C8-014224E248E6}"/>
                </c:ext>
              </c:extLst>
            </c:dLbl>
            <c:dLbl>
              <c:idx val="4"/>
              <c:layout>
                <c:manualLayout>
                  <c:x val="-1.2407152230971129E-2"/>
                  <c:y val="4.1711504811898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1E-4859-A6C8-014224E248E6}"/>
                </c:ext>
              </c:extLst>
            </c:dLbl>
            <c:dLbl>
              <c:idx val="5"/>
              <c:layout>
                <c:manualLayout>
                  <c:x val="-4.3200787401574806E-2"/>
                  <c:y val="5.1731554389034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1E-4859-A6C8-014224E2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8'!$A$27:$A$32</c:f>
              <c:strCache>
                <c:ptCount val="6"/>
                <c:pt idx="0">
                  <c:v>Pensionari</c:v>
                </c:pt>
                <c:pt idx="1">
                  <c:v>Elevi și studenți</c:v>
                </c:pt>
                <c:pt idx="2">
                  <c:v>Persoane care îngrijesc de familie (casnice)</c:v>
                </c:pt>
                <c:pt idx="3">
                  <c:v>Persoane care au un loc de muncă peste hotare sau intenționează să plece peste hotare</c:v>
                </c:pt>
                <c:pt idx="4">
                  <c:v>Plecate peste hotare pentru o perioadă de până la 1 an</c:v>
                </c:pt>
                <c:pt idx="5">
                  <c:v>Alte persoane</c:v>
                </c:pt>
              </c:strCache>
            </c:strRef>
          </c:cat>
          <c:val>
            <c:numRef>
              <c:f>'Figura 8'!$B$27:$B$32</c:f>
              <c:numCache>
                <c:formatCode>0.0</c:formatCode>
                <c:ptCount val="6"/>
                <c:pt idx="0">
                  <c:v>39.640151105535971</c:v>
                </c:pt>
                <c:pt idx="1">
                  <c:v>13.965366841851043</c:v>
                </c:pt>
                <c:pt idx="2">
                  <c:v>0.88241019097259776</c:v>
                </c:pt>
                <c:pt idx="3">
                  <c:v>16.320983916199868</c:v>
                </c:pt>
                <c:pt idx="4">
                  <c:v>11.320479269848823</c:v>
                </c:pt>
                <c:pt idx="5">
                  <c:v>17.870608675591697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1E-4859-A6C8-014224E2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3930916485268694E-2"/>
          <c:y val="0.66414440080132109"/>
          <c:w val="0.86505656929402597"/>
          <c:h val="0.32447374882775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2'!$B$16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FA-4AE2-994A-3D7040EB6FF4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A-4AE2-994A-3D7040EB6FF4}"/>
                </c:ext>
              </c:extLst>
            </c:dLbl>
            <c:dLbl>
              <c:idx val="4"/>
              <c:layout>
                <c:manualLayout>
                  <c:x val="-1.73160232184692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2'!$A$17:$A$21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2'!$B$17:$B$21</c:f>
              <c:numCache>
                <c:formatCode>0.0</c:formatCode>
                <c:ptCount val="5"/>
                <c:pt idx="0">
                  <c:v>19.010406854507504</c:v>
                </c:pt>
                <c:pt idx="1">
                  <c:v>55.126702877918433</c:v>
                </c:pt>
                <c:pt idx="2">
                  <c:v>56.860012649136536</c:v>
                </c:pt>
                <c:pt idx="3">
                  <c:v>54.376196168544411</c:v>
                </c:pt>
                <c:pt idx="4">
                  <c:v>46.908996438661632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A-4AE2-994A-3D7040EB6FF4}"/>
            </c:ext>
          </c:extLst>
        </c:ser>
        <c:ser>
          <c:idx val="1"/>
          <c:order val="1"/>
          <c:tx>
            <c:strRef>
              <c:f>'Figura 2'!$C$16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FA-4AE2-994A-3D7040EB6FF4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FA-4AE2-994A-3D7040EB6FF4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FA-4AE2-994A-3D7040EB6FF4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FA-4AE2-994A-3D7040EB6FF4}"/>
                </c:ext>
              </c:extLst>
            </c:dLbl>
            <c:dLbl>
              <c:idx val="4"/>
              <c:layout>
                <c:manualLayout>
                  <c:x val="1.7316023218469083E-2"/>
                  <c:y val="-4.8374940066972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2'!$A$17:$A$21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2'!$C$17:$C$21</c:f>
              <c:numCache>
                <c:formatCode>0.0</c:formatCode>
                <c:ptCount val="5"/>
                <c:pt idx="0">
                  <c:v>11.547958634618077</c:v>
                </c:pt>
                <c:pt idx="1">
                  <c:v>39.471137382189596</c:v>
                </c:pt>
                <c:pt idx="2">
                  <c:v>56.654893108484927</c:v>
                </c:pt>
                <c:pt idx="3">
                  <c:v>61.30943528669922</c:v>
                </c:pt>
                <c:pt idx="4">
                  <c:v>34.59057950268852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FA-4AE2-994A-3D7040EB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37630935775292"/>
          <c:y val="0.90355532002927264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Femei</a:t>
            </a:r>
            <a:endParaRPr lang="ru-RU" sz="900"/>
          </a:p>
        </c:rich>
      </c:tx>
      <c:layout>
        <c:manualLayout>
          <c:xMode val="edge"/>
          <c:yMode val="edge"/>
          <c:x val="0.42323743906137234"/>
          <c:y val="1.6758538057276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40196665270619"/>
          <c:y val="0.16162840207119694"/>
          <c:w val="0.63562090083993239"/>
          <c:h val="0.740319635024552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26-4B29-A54A-33ABD0395DB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26-4B29-A54A-33ABD0395DB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26-4B29-A54A-33ABD0395DB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26-4B29-A54A-33ABD0395DB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26-4B29-A54A-33ABD0395DB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26-4B29-A54A-33ABD0395DBD}"/>
              </c:ext>
            </c:extLst>
          </c:dPt>
          <c:dLbls>
            <c:dLbl>
              <c:idx val="0"/>
              <c:layout>
                <c:manualLayout>
                  <c:x val="-2.214566929133858E-4"/>
                  <c:y val="-5.2250656167979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6-4B29-A54A-33ABD0395DBD}"/>
                </c:ext>
              </c:extLst>
            </c:dLbl>
            <c:dLbl>
              <c:idx val="1"/>
              <c:layout>
                <c:manualLayout>
                  <c:x val="-4.3695428696412943E-2"/>
                  <c:y val="-5.9301545640128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26-4B29-A54A-33ABD0395DBD}"/>
                </c:ext>
              </c:extLst>
            </c:dLbl>
            <c:dLbl>
              <c:idx val="2"/>
              <c:layout>
                <c:manualLayout>
                  <c:x val="-1.0784558180227473E-2"/>
                  <c:y val="-4.629666083406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6-4B29-A54A-33ABD0395DBD}"/>
                </c:ext>
              </c:extLst>
            </c:dLbl>
            <c:dLbl>
              <c:idx val="3"/>
              <c:layout>
                <c:manualLayout>
                  <c:x val="-2.7823709536307965E-2"/>
                  <c:y val="5.0189195100612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26-4B29-A54A-33ABD0395DBD}"/>
                </c:ext>
              </c:extLst>
            </c:dLbl>
            <c:dLbl>
              <c:idx val="4"/>
              <c:layout>
                <c:manualLayout>
                  <c:x val="-1.3670603674540682E-2"/>
                  <c:y val="2.3984033245844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26-4B29-A54A-33ABD0395DBD}"/>
                </c:ext>
              </c:extLst>
            </c:dLbl>
            <c:dLbl>
              <c:idx val="5"/>
              <c:layout>
                <c:manualLayout>
                  <c:x val="1.6687882764654421E-2"/>
                  <c:y val="-1.0145086030912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26-4B29-A54A-33ABD0395D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8'!$C$27:$C$32</c:f>
              <c:numCache>
                <c:formatCode>0.0</c:formatCode>
                <c:ptCount val="6"/>
                <c:pt idx="0">
                  <c:v>49.341432749337194</c:v>
                </c:pt>
                <c:pt idx="1">
                  <c:v>12.48749555853172</c:v>
                </c:pt>
                <c:pt idx="2">
                  <c:v>22.104436001858584</c:v>
                </c:pt>
                <c:pt idx="3">
                  <c:v>4.9656981988137865</c:v>
                </c:pt>
                <c:pt idx="4">
                  <c:v>2.6084401563396837</c:v>
                </c:pt>
                <c:pt idx="5">
                  <c:v>8.4924973351190403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26-4B29-A54A-33ABD0395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7.7140627691808794E-2"/>
          <c:w val="0.87635870516185477"/>
          <c:h val="0.72099230839388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880-4E29-851E-FE2F3F1DB53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80-4E29-851E-FE2F3F1DB53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880-4E29-851E-FE2F3F1DB53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80-4E29-851E-FE2F3F1DB53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880-4E29-851E-FE2F3F1DB53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80-4E29-851E-FE2F3F1D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9'!$A$19:$B$27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9'!$C$19:$C$27</c:f>
              <c:numCache>
                <c:formatCode>0.0</c:formatCode>
                <c:ptCount val="9"/>
                <c:pt idx="0">
                  <c:v>18.335134329470506</c:v>
                </c:pt>
                <c:pt idx="1">
                  <c:v>15.898900535790988</c:v>
                </c:pt>
                <c:pt idx="2">
                  <c:v>20.718071187964824</c:v>
                </c:pt>
                <c:pt idx="3">
                  <c:v>28.99887193008685</c:v>
                </c:pt>
                <c:pt idx="4">
                  <c:v>22.886377891573598</c:v>
                </c:pt>
                <c:pt idx="5">
                  <c:v>34.730757075637335</c:v>
                </c:pt>
                <c:pt idx="6">
                  <c:v>33.234787912783467</c:v>
                </c:pt>
                <c:pt idx="7">
                  <c:v>24.082084393056252</c:v>
                </c:pt>
                <c:pt idx="8">
                  <c:v>41.795068766183114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80-4E29-851E-FE2F3F1DB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97594050743651E-2"/>
          <c:y val="9.1968923898887042E-2"/>
          <c:w val="0.88389129483814521"/>
          <c:h val="0.79137221021785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10'!$B$14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10'!$A$15:$A$19</c:f>
              <c:strCache>
                <c:ptCount val="5"/>
                <c:pt idx="0">
                  <c:v>trim. I 2020</c:v>
                </c:pt>
                <c:pt idx="1">
                  <c:v>trim. II 2020</c:v>
                </c:pt>
                <c:pt idx="2">
                  <c:v>trim. III 2020</c:v>
                </c:pt>
                <c:pt idx="3">
                  <c:v>trim. IV 2020</c:v>
                </c:pt>
                <c:pt idx="4">
                  <c:v>trim. I 2021</c:v>
                </c:pt>
              </c:strCache>
            </c:strRef>
          </c:cat>
          <c:val>
            <c:numRef>
              <c:f>'Figura 10'!$B$15:$B$19</c:f>
              <c:numCache>
                <c:formatCode>0.0</c:formatCode>
                <c:ptCount val="5"/>
                <c:pt idx="0">
                  <c:v>4.0999999999999996</c:v>
                </c:pt>
                <c:pt idx="1">
                  <c:v>24.4</c:v>
                </c:pt>
                <c:pt idx="2">
                  <c:v>2.5</c:v>
                </c:pt>
                <c:pt idx="3">
                  <c:v>2</c:v>
                </c:pt>
                <c:pt idx="4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6-4A6D-85A8-8B978BCE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474560"/>
        <c:axId val="309475216"/>
      </c:barChart>
      <c:catAx>
        <c:axId val="3094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475216"/>
        <c:crosses val="autoZero"/>
        <c:auto val="1"/>
        <c:lblAlgn val="ctr"/>
        <c:lblOffset val="100"/>
        <c:noMultiLvlLbl val="0"/>
      </c:catAx>
      <c:valAx>
        <c:axId val="3094752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4745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4732773817023"/>
          <c:y val="7.8271458655695333E-2"/>
          <c:w val="0.88389129483814521"/>
          <c:h val="0.60424361595154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11'!$C$19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25035062057405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A4-45D9-81FD-72CA71170D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11'!$A$20:$B$24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11'!$C$20:$C$24</c:f>
              <c:numCache>
                <c:formatCode>0.0</c:formatCode>
                <c:ptCount val="5"/>
                <c:pt idx="0">
                  <c:v>3.7</c:v>
                </c:pt>
                <c:pt idx="1">
                  <c:v>18.5</c:v>
                </c:pt>
                <c:pt idx="2">
                  <c:v>1.6</c:v>
                </c:pt>
                <c:pt idx="3">
                  <c:v>1.7</c:v>
                </c:pt>
                <c:pt idx="4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A4-45D9-81FD-72CA71170D79}"/>
            </c:ext>
          </c:extLst>
        </c:ser>
        <c:ser>
          <c:idx val="1"/>
          <c:order val="1"/>
          <c:tx>
            <c:strRef>
              <c:f>'Figura 11'!$D$19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088473938572434E-2"/>
                  <c:y val="-1.955990722135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A4-45D9-81FD-72CA71170D79}"/>
                </c:ext>
              </c:extLst>
            </c:dLbl>
            <c:dLbl>
              <c:idx val="2"/>
              <c:layout>
                <c:manualLayout>
                  <c:x val="1.20663554539293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A4-45D9-81FD-72CA71170D79}"/>
                </c:ext>
              </c:extLst>
            </c:dLbl>
            <c:dLbl>
              <c:idx val="3"/>
              <c:layout>
                <c:manualLayout>
                  <c:x val="1.1251753102870122E-2"/>
                  <c:y val="-1.3039938147568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A4-45D9-81FD-72CA71170D79}"/>
                </c:ext>
              </c:extLst>
            </c:dLbl>
            <c:dLbl>
              <c:idx val="4"/>
              <c:layout>
                <c:manualLayout>
                  <c:x val="1.1251753102870261E-2"/>
                  <c:y val="-1.955990722135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A4-45D9-81FD-72CA71170D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11'!$A$20:$B$24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11'!$D$20:$D$24</c:f>
              <c:numCache>
                <c:formatCode>0.0</c:formatCode>
                <c:ptCount val="5"/>
                <c:pt idx="0">
                  <c:v>4.5999999999999996</c:v>
                </c:pt>
                <c:pt idx="1">
                  <c:v>30.9</c:v>
                </c:pt>
                <c:pt idx="2">
                  <c:v>3.4</c:v>
                </c:pt>
                <c:pt idx="3">
                  <c:v>2.1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A4-45D9-81FD-72CA71170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166752"/>
        <c:axId val="610169048"/>
      </c:barChart>
      <c:catAx>
        <c:axId val="6101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0169048"/>
        <c:crosses val="autoZero"/>
        <c:auto val="1"/>
        <c:lblAlgn val="ctr"/>
        <c:lblOffset val="100"/>
        <c:noMultiLvlLbl val="0"/>
      </c:catAx>
      <c:valAx>
        <c:axId val="6101690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01667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442568034258874"/>
          <c:y val="0.92044053285449645"/>
          <c:w val="0.6135868213841690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120039838703662E-2"/>
          <c:y val="8.0254202267269786E-2"/>
          <c:w val="0.88123578302712158"/>
          <c:h val="0.59017992963645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11'!$C$26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11'!$A$27:$B$31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11'!$C$27:$C$31</c:f>
              <c:numCache>
                <c:formatCode>0.0</c:formatCode>
                <c:ptCount val="5"/>
                <c:pt idx="0">
                  <c:v>4.5</c:v>
                </c:pt>
                <c:pt idx="1">
                  <c:v>33.299999999999997</c:v>
                </c:pt>
                <c:pt idx="2">
                  <c:v>3.8</c:v>
                </c:pt>
                <c:pt idx="3">
                  <c:v>3.4</c:v>
                </c:pt>
                <c:pt idx="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0-44D5-86A1-F51964266B24}"/>
            </c:ext>
          </c:extLst>
        </c:ser>
        <c:ser>
          <c:idx val="1"/>
          <c:order val="1"/>
          <c:tx>
            <c:strRef>
              <c:f>'Figura 11'!$D$26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709378963100585E-2"/>
                  <c:y val="-1.144925342074548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50-44D5-86A1-F51964266B24}"/>
                </c:ext>
              </c:extLst>
            </c:dLbl>
            <c:dLbl>
              <c:idx val="1"/>
              <c:layout>
                <c:manualLayout>
                  <c:x val="2.3564068444650879E-2"/>
                  <c:y val="-1.2490238927452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50-44D5-86A1-F51964266B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11'!$A$27:$B$31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11'!$D$27:$D$31</c:f>
              <c:numCache>
                <c:formatCode>0.0</c:formatCode>
                <c:ptCount val="5"/>
                <c:pt idx="0">
                  <c:v>3.8</c:v>
                </c:pt>
                <c:pt idx="1">
                  <c:v>17.399999999999999</c:v>
                </c:pt>
                <c:pt idx="2">
                  <c:v>1.4</c:v>
                </c:pt>
                <c:pt idx="3">
                  <c:v>0.6</c:v>
                </c:pt>
                <c:pt idx="4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50-44D5-86A1-F51964266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237688"/>
        <c:axId val="611237360"/>
      </c:barChart>
      <c:catAx>
        <c:axId val="61123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1237360"/>
        <c:crosses val="autoZero"/>
        <c:auto val="1"/>
        <c:lblAlgn val="ctr"/>
        <c:lblOffset val="100"/>
        <c:noMultiLvlLbl val="0"/>
      </c:catAx>
      <c:valAx>
        <c:axId val="6112373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12376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60693757167677"/>
          <c:y val="0.90039329500370768"/>
          <c:w val="0.53655700284613639"/>
          <c:h val="9.9606704996292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2555460822174"/>
          <c:y val="9.5842121080694273E-2"/>
          <c:w val="0.82906531588010102"/>
          <c:h val="0.594477735906347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12'!$A$21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12'!$B$19:$F$20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12'!$B$21:$F$21</c:f>
              <c:numCache>
                <c:formatCode>General</c:formatCode>
                <c:ptCount val="5"/>
                <c:pt idx="0">
                  <c:v>46.3</c:v>
                </c:pt>
                <c:pt idx="1">
                  <c:v>39.5</c:v>
                </c:pt>
                <c:pt idx="2">
                  <c:v>34.4</c:v>
                </c:pt>
                <c:pt idx="3">
                  <c:v>46.1</c:v>
                </c:pt>
                <c:pt idx="4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0-42FA-A333-B66ABD46F4FA}"/>
            </c:ext>
          </c:extLst>
        </c:ser>
        <c:ser>
          <c:idx val="1"/>
          <c:order val="1"/>
          <c:tx>
            <c:strRef>
              <c:f>'Figura 12'!$A$22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12'!$B$19:$F$20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12'!$B$22:$F$22</c:f>
              <c:numCache>
                <c:formatCode>General</c:formatCode>
                <c:ptCount val="5"/>
                <c:pt idx="0">
                  <c:v>53.7</c:v>
                </c:pt>
                <c:pt idx="1">
                  <c:v>60.5</c:v>
                </c:pt>
                <c:pt idx="2">
                  <c:v>65.599999999999994</c:v>
                </c:pt>
                <c:pt idx="3">
                  <c:v>53.9</c:v>
                </c:pt>
                <c:pt idx="4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0-42FA-A333-B66ABD46F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978904"/>
        <c:axId val="438993664"/>
      </c:barChart>
      <c:catAx>
        <c:axId val="43897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993664"/>
        <c:crosses val="autoZero"/>
        <c:auto val="1"/>
        <c:lblAlgn val="ctr"/>
        <c:lblOffset val="100"/>
        <c:noMultiLvlLbl val="0"/>
      </c:catAx>
      <c:valAx>
        <c:axId val="4389936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9789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65757226206596"/>
          <c:y val="0.91008020285324531"/>
          <c:w val="0.60268485547586803"/>
          <c:h val="8.9919797146754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0591012930693"/>
          <c:y val="7.926399502125818E-2"/>
          <c:w val="0.83459635706920687"/>
          <c:h val="0.6077867736121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12'!$A$26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12'!$B$24:$F$25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12'!$B$26:$F$26</c:f>
              <c:numCache>
                <c:formatCode>0.0</c:formatCode>
                <c:ptCount val="5"/>
                <c:pt idx="0" formatCode="General">
                  <c:v>50.5</c:v>
                </c:pt>
                <c:pt idx="1">
                  <c:v>60</c:v>
                </c:pt>
                <c:pt idx="2" formatCode="General">
                  <c:v>68.099999999999994</c:v>
                </c:pt>
                <c:pt idx="3" formatCode="General">
                  <c:v>83.9</c:v>
                </c:pt>
                <c:pt idx="4" formatCode="General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D-4CFD-90CC-5D0B5936F8E1}"/>
            </c:ext>
          </c:extLst>
        </c:ser>
        <c:ser>
          <c:idx val="1"/>
          <c:order val="1"/>
          <c:tx>
            <c:strRef>
              <c:f>'Figura 12'!$A$27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12'!$B$24:$F$25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12'!$B$27:$F$27</c:f>
              <c:numCache>
                <c:formatCode>0.0</c:formatCode>
                <c:ptCount val="5"/>
                <c:pt idx="0" formatCode="General">
                  <c:v>49.5</c:v>
                </c:pt>
                <c:pt idx="1">
                  <c:v>40</c:v>
                </c:pt>
                <c:pt idx="2" formatCode="General">
                  <c:v>31.9</c:v>
                </c:pt>
                <c:pt idx="3" formatCode="General">
                  <c:v>16.100000000000001</c:v>
                </c:pt>
                <c:pt idx="4" formatCode="General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D-4CFD-90CC-5D0B5936F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983208"/>
        <c:axId val="314983864"/>
      </c:barChart>
      <c:catAx>
        <c:axId val="31498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983864"/>
        <c:crosses val="autoZero"/>
        <c:auto val="1"/>
        <c:lblAlgn val="ctr"/>
        <c:lblOffset val="100"/>
        <c:noMultiLvlLbl val="0"/>
      </c:catAx>
      <c:valAx>
        <c:axId val="3149838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98320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01929784658848"/>
          <c:y val="0.90969833764054531"/>
          <c:w val="0.55850582830749862"/>
          <c:h val="9.030166235945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38345748420926E-2"/>
          <c:y val="7.8585445480470584E-2"/>
          <c:w val="0.89910294736310081"/>
          <c:h val="0.7174616034813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13'!$A$21</c:f>
              <c:strCache>
                <c:ptCount val="1"/>
                <c:pt idx="0">
                  <c:v>15-24 ani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111111111111111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3F-4978-BA8A-39237BE7D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13'!$B$20:$F$20</c:f>
              <c:strCache>
                <c:ptCount val="5"/>
                <c:pt idx="0">
                  <c:v>trim. I 2020</c:v>
                </c:pt>
                <c:pt idx="1">
                  <c:v>trim. II 2020</c:v>
                </c:pt>
                <c:pt idx="2">
                  <c:v>trim.III 2020</c:v>
                </c:pt>
                <c:pt idx="3">
                  <c:v>trim.IV 2020</c:v>
                </c:pt>
                <c:pt idx="4">
                  <c:v>trim.I 2021</c:v>
                </c:pt>
              </c:strCache>
            </c:strRef>
          </c:cat>
          <c:val>
            <c:numRef>
              <c:f>'Figura 13'!$B$21:$F$21</c:f>
              <c:numCache>
                <c:formatCode>0.0</c:formatCode>
                <c:ptCount val="5"/>
                <c:pt idx="0">
                  <c:v>1.513373649848061</c:v>
                </c:pt>
                <c:pt idx="1">
                  <c:v>5.3322898388897748</c:v>
                </c:pt>
                <c:pt idx="2">
                  <c:v>7.6075843479877312</c:v>
                </c:pt>
                <c:pt idx="3">
                  <c:v>10.606735850257847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F-4978-BA8A-39237BE7D0D6}"/>
            </c:ext>
          </c:extLst>
        </c:ser>
        <c:ser>
          <c:idx val="1"/>
          <c:order val="1"/>
          <c:tx>
            <c:strRef>
              <c:f>'Figura 13'!$A$22</c:f>
              <c:strCache>
                <c:ptCount val="1"/>
                <c:pt idx="0">
                  <c:v>25-34 ani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3835E-3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3F-4978-BA8A-39237BE7D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13'!$B$20:$F$20</c:f>
              <c:strCache>
                <c:ptCount val="5"/>
                <c:pt idx="0">
                  <c:v>trim. I 2020</c:v>
                </c:pt>
                <c:pt idx="1">
                  <c:v>trim. II 2020</c:v>
                </c:pt>
                <c:pt idx="2">
                  <c:v>trim.III 2020</c:v>
                </c:pt>
                <c:pt idx="3">
                  <c:v>trim.IV 2020</c:v>
                </c:pt>
                <c:pt idx="4">
                  <c:v>trim.I 2021</c:v>
                </c:pt>
              </c:strCache>
            </c:strRef>
          </c:cat>
          <c:val>
            <c:numRef>
              <c:f>'Figura 13'!$B$22:$F$22</c:f>
              <c:numCache>
                <c:formatCode>0.0</c:formatCode>
                <c:ptCount val="5"/>
                <c:pt idx="0">
                  <c:v>36.278845864548551</c:v>
                </c:pt>
                <c:pt idx="1">
                  <c:v>24.113195884511086</c:v>
                </c:pt>
                <c:pt idx="2">
                  <c:v>29.528766613997583</c:v>
                </c:pt>
                <c:pt idx="3">
                  <c:v>30.502323804673075</c:v>
                </c:pt>
                <c:pt idx="4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3F-4978-BA8A-39237BE7D0D6}"/>
            </c:ext>
          </c:extLst>
        </c:ser>
        <c:ser>
          <c:idx val="2"/>
          <c:order val="2"/>
          <c:tx>
            <c:strRef>
              <c:f>'Figura 13'!$A$23</c:f>
              <c:strCache>
                <c:ptCount val="1"/>
                <c:pt idx="0">
                  <c:v>35-44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6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3F-4978-BA8A-39237BE7D0D6}"/>
                </c:ext>
              </c:extLst>
            </c:dLbl>
            <c:dLbl>
              <c:idx val="2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F-4978-BA8A-39237BE7D0D6}"/>
                </c:ext>
              </c:extLst>
            </c:dLbl>
            <c:dLbl>
              <c:idx val="4"/>
              <c:layout>
                <c:manualLayout>
                  <c:x val="2.4999999999999897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3F-4978-BA8A-39237BE7D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13'!$B$20:$F$20</c:f>
              <c:strCache>
                <c:ptCount val="5"/>
                <c:pt idx="0">
                  <c:v>trim. I 2020</c:v>
                </c:pt>
                <c:pt idx="1">
                  <c:v>trim. II 2020</c:v>
                </c:pt>
                <c:pt idx="2">
                  <c:v>trim.III 2020</c:v>
                </c:pt>
                <c:pt idx="3">
                  <c:v>trim.IV 2020</c:v>
                </c:pt>
                <c:pt idx="4">
                  <c:v>trim.I 2021</c:v>
                </c:pt>
              </c:strCache>
            </c:strRef>
          </c:cat>
          <c:val>
            <c:numRef>
              <c:f>'Figura 13'!$B$23:$F$23</c:f>
              <c:numCache>
                <c:formatCode>0.0</c:formatCode>
                <c:ptCount val="5"/>
                <c:pt idx="0">
                  <c:v>24.587056593555374</c:v>
                </c:pt>
                <c:pt idx="1">
                  <c:v>27.473979103525281</c:v>
                </c:pt>
                <c:pt idx="2">
                  <c:v>22.325494934473465</c:v>
                </c:pt>
                <c:pt idx="3">
                  <c:v>13.688164512637677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3F-4978-BA8A-39237BE7D0D6}"/>
            </c:ext>
          </c:extLst>
        </c:ser>
        <c:ser>
          <c:idx val="3"/>
          <c:order val="3"/>
          <c:tx>
            <c:strRef>
              <c:f>'Figura 13'!$A$24</c:f>
              <c:strCache>
                <c:ptCount val="1"/>
                <c:pt idx="0">
                  <c:v>45-54 ani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3332E-3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3F-4978-BA8A-39237BE7D0D6}"/>
                </c:ext>
              </c:extLst>
            </c:dLbl>
            <c:dLbl>
              <c:idx val="1"/>
              <c:layout>
                <c:manualLayout>
                  <c:x val="1.666666666666666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F-4978-BA8A-39237BE7D0D6}"/>
                </c:ext>
              </c:extLst>
            </c:dLbl>
            <c:dLbl>
              <c:idx val="2"/>
              <c:layout>
                <c:manualLayout>
                  <c:x val="5.5555555555555558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3F-4978-BA8A-39237BE7D0D6}"/>
                </c:ext>
              </c:extLst>
            </c:dLbl>
            <c:dLbl>
              <c:idx val="4"/>
              <c:layout>
                <c:manualLayout>
                  <c:x val="3.0555555555555454E-2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3F-4978-BA8A-39237BE7D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13'!$B$20:$F$20</c:f>
              <c:strCache>
                <c:ptCount val="5"/>
                <c:pt idx="0">
                  <c:v>trim. I 2020</c:v>
                </c:pt>
                <c:pt idx="1">
                  <c:v>trim. II 2020</c:v>
                </c:pt>
                <c:pt idx="2">
                  <c:v>trim.III 2020</c:v>
                </c:pt>
                <c:pt idx="3">
                  <c:v>trim.IV 2020</c:v>
                </c:pt>
                <c:pt idx="4">
                  <c:v>trim.I 2021</c:v>
                </c:pt>
              </c:strCache>
            </c:strRef>
          </c:cat>
          <c:val>
            <c:numRef>
              <c:f>'Figura 13'!$B$24:$F$24</c:f>
              <c:numCache>
                <c:formatCode>0.0</c:formatCode>
                <c:ptCount val="5"/>
                <c:pt idx="0">
                  <c:v>19.493335740289435</c:v>
                </c:pt>
                <c:pt idx="1">
                  <c:v>23.314125059818153</c:v>
                </c:pt>
                <c:pt idx="2">
                  <c:v>18.263779161632122</c:v>
                </c:pt>
                <c:pt idx="3">
                  <c:v>22.378557331126249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3F-4978-BA8A-39237BE7D0D6}"/>
            </c:ext>
          </c:extLst>
        </c:ser>
        <c:ser>
          <c:idx val="4"/>
          <c:order val="4"/>
          <c:tx>
            <c:strRef>
              <c:f>'Figura 13'!$A$25</c:f>
              <c:strCache>
                <c:ptCount val="1"/>
                <c:pt idx="0">
                  <c:v>55-64 ani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6666666666666666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3F-4978-BA8A-39237BE7D0D6}"/>
                </c:ext>
              </c:extLst>
            </c:dLbl>
            <c:dLbl>
              <c:idx val="2"/>
              <c:layout>
                <c:manualLayout>
                  <c:x val="2.5000000000000001E-2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3F-4978-BA8A-39237BE7D0D6}"/>
                </c:ext>
              </c:extLst>
            </c:dLbl>
            <c:dLbl>
              <c:idx val="3"/>
              <c:layout>
                <c:manualLayout>
                  <c:x val="1.6666666666666566E-2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3F-4978-BA8A-39237BE7D0D6}"/>
                </c:ext>
              </c:extLst>
            </c:dLbl>
            <c:dLbl>
              <c:idx val="4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3F-4978-BA8A-39237BE7D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13'!$B$20:$F$20</c:f>
              <c:strCache>
                <c:ptCount val="5"/>
                <c:pt idx="0">
                  <c:v>trim. I 2020</c:v>
                </c:pt>
                <c:pt idx="1">
                  <c:v>trim. II 2020</c:v>
                </c:pt>
                <c:pt idx="2">
                  <c:v>trim.III 2020</c:v>
                </c:pt>
                <c:pt idx="3">
                  <c:v>trim.IV 2020</c:v>
                </c:pt>
                <c:pt idx="4">
                  <c:v>trim.I 2021</c:v>
                </c:pt>
              </c:strCache>
            </c:strRef>
          </c:cat>
          <c:val>
            <c:numRef>
              <c:f>'Figura 13'!$B$25:$F$25</c:f>
              <c:numCache>
                <c:formatCode>0.0</c:formatCode>
                <c:ptCount val="5"/>
                <c:pt idx="0">
                  <c:v>15.079579986160002</c:v>
                </c:pt>
                <c:pt idx="1">
                  <c:v>16.429055670760885</c:v>
                </c:pt>
                <c:pt idx="2">
                  <c:v>20.099451621897945</c:v>
                </c:pt>
                <c:pt idx="3">
                  <c:v>19.71732348634367</c:v>
                </c:pt>
                <c:pt idx="4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83F-4978-BA8A-39237BE7D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763136"/>
        <c:axId val="547761168"/>
      </c:barChart>
      <c:catAx>
        <c:axId val="5477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761168"/>
        <c:crosses val="autoZero"/>
        <c:auto val="1"/>
        <c:lblAlgn val="ctr"/>
        <c:lblOffset val="100"/>
        <c:noMultiLvlLbl val="0"/>
      </c:catAx>
      <c:valAx>
        <c:axId val="5477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763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782355660670448E-2"/>
          <c:y val="0.91643995143790735"/>
          <c:w val="0.8104352886786591"/>
          <c:h val="8.3560048562092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14'!$A$16</c:f>
              <c:strCache>
                <c:ptCount val="1"/>
                <c:pt idx="0">
                  <c:v>Agricultură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C3-4E21-BC76-CE56D0CFFB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14'!$B$15:$F$15</c:f>
              <c:strCache>
                <c:ptCount val="5"/>
                <c:pt idx="0">
                  <c:v>trim. I 2020</c:v>
                </c:pt>
                <c:pt idx="1">
                  <c:v>trim. II 2020</c:v>
                </c:pt>
                <c:pt idx="2">
                  <c:v>trim. III 2020</c:v>
                </c:pt>
                <c:pt idx="3">
                  <c:v>trim. IV 2020</c:v>
                </c:pt>
                <c:pt idx="4">
                  <c:v>trim.I 2021</c:v>
                </c:pt>
              </c:strCache>
            </c:strRef>
          </c:cat>
          <c:val>
            <c:numRef>
              <c:f>'Figura 14'!$B$16:$F$16</c:f>
              <c:numCache>
                <c:formatCode>0.0</c:formatCode>
                <c:ptCount val="5"/>
                <c:pt idx="0">
                  <c:v>0.74918762787339033</c:v>
                </c:pt>
                <c:pt idx="1">
                  <c:v>2.4425502218234385</c:v>
                </c:pt>
                <c:pt idx="2">
                  <c:v>2.7276951672862455</c:v>
                </c:pt>
                <c:pt idx="3" formatCode="General">
                  <c:v>0</c:v>
                </c:pt>
                <c:pt idx="4">
                  <c:v>4.3434055878644919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3-4E21-BC76-CE56D0CFFB2D}"/>
            </c:ext>
          </c:extLst>
        </c:ser>
        <c:ser>
          <c:idx val="1"/>
          <c:order val="1"/>
          <c:tx>
            <c:strRef>
              <c:f>'Figura 14'!$A$17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3835E-3"/>
                  <c:y val="-2.0253159173883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C3-4E21-BC76-CE56D0CFFB2D}"/>
                </c:ext>
              </c:extLst>
            </c:dLbl>
            <c:dLbl>
              <c:idx val="2"/>
              <c:layout>
                <c:manualLayout>
                  <c:x val="-5.5555555555555558E-3"/>
                  <c:y val="-4.0506318347767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C3-4E21-BC76-CE56D0CFFB2D}"/>
                </c:ext>
              </c:extLst>
            </c:dLbl>
            <c:dLbl>
              <c:idx val="3"/>
              <c:layout>
                <c:manualLayout>
                  <c:x val="-1.1111111111111212E-2"/>
                  <c:y val="-1.237678762855544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C3-4E21-BC76-CE56D0CFFB2D}"/>
                </c:ext>
              </c:extLst>
            </c:dLbl>
            <c:dLbl>
              <c:idx val="4"/>
              <c:layout>
                <c:manualLayout>
                  <c:x val="-5.5555555555554534E-3"/>
                  <c:y val="-2.0253159173883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C3-4E21-BC76-CE56D0CFFB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14'!$B$15:$F$15</c:f>
              <c:strCache>
                <c:ptCount val="5"/>
                <c:pt idx="0">
                  <c:v>trim. I 2020</c:v>
                </c:pt>
                <c:pt idx="1">
                  <c:v>trim. II 2020</c:v>
                </c:pt>
                <c:pt idx="2">
                  <c:v>trim. III 2020</c:v>
                </c:pt>
                <c:pt idx="3">
                  <c:v>trim. IV 2020</c:v>
                </c:pt>
                <c:pt idx="4">
                  <c:v>trim.I 2021</c:v>
                </c:pt>
              </c:strCache>
            </c:strRef>
          </c:cat>
          <c:val>
            <c:numRef>
              <c:f>'Figura 14'!$B$17:$F$17</c:f>
              <c:numCache>
                <c:formatCode>0.0</c:formatCode>
                <c:ptCount val="5"/>
                <c:pt idx="0">
                  <c:v>19.117824046214949</c:v>
                </c:pt>
                <c:pt idx="1">
                  <c:v>14.357210507950748</c:v>
                </c:pt>
                <c:pt idx="2">
                  <c:v>8.6988847583643132</c:v>
                </c:pt>
                <c:pt idx="3">
                  <c:v>1.9802610633556192</c:v>
                </c:pt>
                <c:pt idx="4">
                  <c:v>16.771727195087234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C3-4E21-BC76-CE56D0CFFB2D}"/>
            </c:ext>
          </c:extLst>
        </c:ser>
        <c:ser>
          <c:idx val="2"/>
          <c:order val="2"/>
          <c:tx>
            <c:strRef>
              <c:f>'Figura 14'!$A$18</c:f>
              <c:strCache>
                <c:ptCount val="1"/>
                <c:pt idx="0">
                  <c:v>Construcții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14'!$B$15:$F$15</c:f>
              <c:strCache>
                <c:ptCount val="5"/>
                <c:pt idx="0">
                  <c:v>trim. I 2020</c:v>
                </c:pt>
                <c:pt idx="1">
                  <c:v>trim. II 2020</c:v>
                </c:pt>
                <c:pt idx="2">
                  <c:v>trim. III 2020</c:v>
                </c:pt>
                <c:pt idx="3">
                  <c:v>trim. IV 2020</c:v>
                </c:pt>
                <c:pt idx="4">
                  <c:v>trim.I 2021</c:v>
                </c:pt>
              </c:strCache>
            </c:strRef>
          </c:cat>
          <c:val>
            <c:numRef>
              <c:f>'Figura 14'!$B$18:$F$18</c:f>
              <c:numCache>
                <c:formatCode>0.0</c:formatCode>
                <c:ptCount val="5"/>
                <c:pt idx="0">
                  <c:v>7.819833915031893</c:v>
                </c:pt>
                <c:pt idx="1">
                  <c:v>6.1442600069787146</c:v>
                </c:pt>
                <c:pt idx="2">
                  <c:v>1.0362453531598512</c:v>
                </c:pt>
                <c:pt idx="3">
                  <c:v>4.552690226042662</c:v>
                </c:pt>
                <c:pt idx="4">
                  <c:v>9.8214648826711137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C3-4E21-BC76-CE56D0CFFB2D}"/>
            </c:ext>
          </c:extLst>
        </c:ser>
        <c:ser>
          <c:idx val="3"/>
          <c:order val="3"/>
          <c:tx>
            <c:strRef>
              <c:f>'Figura 14'!$A$19</c:f>
              <c:strCache>
                <c:ptCount val="1"/>
                <c:pt idx="0">
                  <c:v>Servicii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14'!$B$15:$F$15</c:f>
              <c:strCache>
                <c:ptCount val="5"/>
                <c:pt idx="0">
                  <c:v>trim. I 2020</c:v>
                </c:pt>
                <c:pt idx="1">
                  <c:v>trim. II 2020</c:v>
                </c:pt>
                <c:pt idx="2">
                  <c:v>trim. III 2020</c:v>
                </c:pt>
                <c:pt idx="3">
                  <c:v>trim. IV 2020</c:v>
                </c:pt>
                <c:pt idx="4">
                  <c:v>trim.I 2021</c:v>
                </c:pt>
              </c:strCache>
            </c:strRef>
          </c:cat>
          <c:val>
            <c:numRef>
              <c:f>'Figura 14'!$B$19:$F$19</c:f>
              <c:numCache>
                <c:formatCode>0.0</c:formatCode>
                <c:ptCount val="5"/>
                <c:pt idx="0">
                  <c:v>72.313154410879761</c:v>
                </c:pt>
                <c:pt idx="1">
                  <c:v>77.055979263247096</c:v>
                </c:pt>
                <c:pt idx="2">
                  <c:v>87.537174721189587</c:v>
                </c:pt>
                <c:pt idx="3">
                  <c:v>93.467048710601716</c:v>
                </c:pt>
                <c:pt idx="4">
                  <c:v>69.063402334377159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C3-4E21-BC76-CE56D0CFF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770680"/>
        <c:axId val="547766416"/>
      </c:barChart>
      <c:catAx>
        <c:axId val="54777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766416"/>
        <c:crosses val="autoZero"/>
        <c:auto val="1"/>
        <c:lblAlgn val="ctr"/>
        <c:lblOffset val="100"/>
        <c:noMultiLvlLbl val="0"/>
      </c:catAx>
      <c:valAx>
        <c:axId val="5477664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770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74899666630644"/>
          <c:y val="0.88808975586611028"/>
          <c:w val="0.732226704311284"/>
          <c:h val="0.10767610680059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32852143482059E-2"/>
          <c:y val="6.4073982939632554E-2"/>
          <c:w val="0.88901159230096238"/>
          <c:h val="0.64060408464566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15'!$B$20</c:f>
              <c:strCache>
                <c:ptCount val="1"/>
                <c:pt idx="0">
                  <c:v>trim. I 2020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5000000000000001E-2"/>
                  <c:y val="-9.0395480225988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6C-4879-8D04-1E2802995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15'!$A$21:$A$24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15'!$B$21:$B$24</c:f>
              <c:numCache>
                <c:formatCode>0.0</c:formatCode>
                <c:ptCount val="4"/>
                <c:pt idx="0">
                  <c:v>60.6</c:v>
                </c:pt>
                <c:pt idx="1">
                  <c:v>28.4</c:v>
                </c:pt>
                <c:pt idx="2">
                  <c:v>25.5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C-4879-8D04-1E2802995634}"/>
            </c:ext>
          </c:extLst>
        </c:ser>
        <c:ser>
          <c:idx val="1"/>
          <c:order val="1"/>
          <c:tx>
            <c:strRef>
              <c:f>'Figura 15'!$C$20</c:f>
              <c:strCache>
                <c:ptCount val="1"/>
                <c:pt idx="0">
                  <c:v>trim. II 2020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-2.07153915791511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6C-4879-8D04-1E2802995634}"/>
                </c:ext>
              </c:extLst>
            </c:dLbl>
            <c:dLbl>
              <c:idx val="1"/>
              <c:layout>
                <c:manualLayout>
                  <c:x val="-1.3888888888888888E-2"/>
                  <c:y val="-4.5197740112994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6C-4879-8D04-1E2802995634}"/>
                </c:ext>
              </c:extLst>
            </c:dLbl>
            <c:dLbl>
              <c:idx val="2"/>
              <c:layout>
                <c:manualLayout>
                  <c:x val="-5.15796260477121E-3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6C-4879-8D04-1E2802995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15'!$A$21:$A$24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15'!$C$21:$C$24</c:f>
              <c:numCache>
                <c:formatCode>0.0</c:formatCode>
                <c:ptCount val="4"/>
                <c:pt idx="0">
                  <c:v>60.7</c:v>
                </c:pt>
                <c:pt idx="1">
                  <c:v>25.6</c:v>
                </c:pt>
                <c:pt idx="2">
                  <c:v>30.4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6C-4879-8D04-1E2802995634}"/>
            </c:ext>
          </c:extLst>
        </c:ser>
        <c:ser>
          <c:idx val="2"/>
          <c:order val="2"/>
          <c:tx>
            <c:strRef>
              <c:f>'Figura 15'!$D$20</c:f>
              <c:strCache>
                <c:ptCount val="1"/>
                <c:pt idx="0">
                  <c:v>trim. III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15'!$A$21:$A$24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15'!$D$21:$D$24</c:f>
              <c:numCache>
                <c:formatCode>0.0</c:formatCode>
                <c:ptCount val="4"/>
                <c:pt idx="0">
                  <c:v>34.4</c:v>
                </c:pt>
                <c:pt idx="1">
                  <c:v>24</c:v>
                </c:pt>
                <c:pt idx="2">
                  <c:v>44.8</c:v>
                </c:pt>
                <c:pt idx="3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6C-4879-8D04-1E2802995634}"/>
            </c:ext>
          </c:extLst>
        </c:ser>
        <c:ser>
          <c:idx val="3"/>
          <c:order val="3"/>
          <c:tx>
            <c:strRef>
              <c:f>'Figura 15'!$E$20</c:f>
              <c:strCache>
                <c:ptCount val="1"/>
                <c:pt idx="0">
                  <c:v>trim. IV 2020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5473887814313346E-2"/>
                  <c:y val="-4.14307831583023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6C-4879-8D04-1E2802995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15'!$A$21:$A$24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15'!$E$21:$E$24</c:f>
              <c:numCache>
                <c:formatCode>General</c:formatCode>
                <c:ptCount val="4"/>
                <c:pt idx="0">
                  <c:v>12.8</c:v>
                </c:pt>
                <c:pt idx="1">
                  <c:v>40.5</c:v>
                </c:pt>
                <c:pt idx="2" formatCode="0.0">
                  <c:v>48</c:v>
                </c:pt>
                <c:pt idx="3" formatCode="0.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6C-4879-8D04-1E2802995634}"/>
            </c:ext>
          </c:extLst>
        </c:ser>
        <c:ser>
          <c:idx val="4"/>
          <c:order val="4"/>
          <c:tx>
            <c:strRef>
              <c:f>'Figura 15'!$F$20</c:f>
              <c:strCache>
                <c:ptCount val="1"/>
                <c:pt idx="0">
                  <c:v>trim. I 2021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5473887814313251E-2"/>
                  <c:y val="-9.03954802259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6C-4879-8D04-1E2802995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15'!$A$21:$A$24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15'!$F$21:$F$24</c:f>
              <c:numCache>
                <c:formatCode>General</c:formatCode>
                <c:ptCount val="4"/>
                <c:pt idx="0">
                  <c:v>33.9</c:v>
                </c:pt>
                <c:pt idx="1">
                  <c:v>38.9</c:v>
                </c:pt>
                <c:pt idx="2">
                  <c:v>38.299999999999997</c:v>
                </c:pt>
                <c:pt idx="3" formatCode="0.0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6C-4879-8D04-1E2802995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101400"/>
        <c:axId val="492103696"/>
      </c:barChart>
      <c:catAx>
        <c:axId val="49210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103696"/>
        <c:crosses val="autoZero"/>
        <c:auto val="1"/>
        <c:lblAlgn val="ctr"/>
        <c:lblOffset val="100"/>
        <c:noMultiLvlLbl val="0"/>
      </c:catAx>
      <c:valAx>
        <c:axId val="49210369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1014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024610378409618E-2"/>
          <c:y val="0.91692954396325455"/>
          <c:w val="0.88937273604564993"/>
          <c:h val="8.3070456036745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2'!$D$16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0703933747412008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2'!$A$17:$A$21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2'!$D$17:$D$21</c:f>
              <c:numCache>
                <c:formatCode>0.0</c:formatCode>
                <c:ptCount val="5"/>
                <c:pt idx="0">
                  <c:v>19.280764527378956</c:v>
                </c:pt>
                <c:pt idx="1">
                  <c:v>53.467148819980324</c:v>
                </c:pt>
                <c:pt idx="2">
                  <c:v>66.281516648489131</c:v>
                </c:pt>
                <c:pt idx="3">
                  <c:v>69.439597951830081</c:v>
                </c:pt>
                <c:pt idx="4">
                  <c:v>44.442268941155355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4A1-A984-CC4306EA7C77}"/>
            </c:ext>
          </c:extLst>
        </c:ser>
        <c:ser>
          <c:idx val="1"/>
          <c:order val="1"/>
          <c:tx>
            <c:strRef>
              <c:f>'Figura 2'!$E$16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0-44A1-A984-CC4306EA7C77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0-44A1-A984-CC4306EA7C77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0-44A1-A984-CC4306EA7C77}"/>
                </c:ext>
              </c:extLst>
            </c:dLbl>
            <c:dLbl>
              <c:idx val="3"/>
              <c:layout>
                <c:manualLayout>
                  <c:x val="3.7267080745341463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50-44A1-A984-CC4306EA7C77}"/>
                </c:ext>
              </c:extLst>
            </c:dLbl>
            <c:dLbl>
              <c:idx val="4"/>
              <c:layout>
                <c:manualLayout>
                  <c:x val="2.8985507246376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2'!$A$17:$A$21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2'!$E$17:$E$21</c:f>
              <c:numCache>
                <c:formatCode>0.0</c:formatCode>
                <c:ptCount val="5"/>
                <c:pt idx="0">
                  <c:v>12.412566386246098</c:v>
                </c:pt>
                <c:pt idx="1">
                  <c:v>39.465398308856251</c:v>
                </c:pt>
                <c:pt idx="2">
                  <c:v>49.977395092680119</c:v>
                </c:pt>
                <c:pt idx="3">
                  <c:v>52.48845355764297</c:v>
                </c:pt>
                <c:pt idx="4">
                  <c:v>38.791889830041917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50-44A1-A984-CC4306EA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1684920324572"/>
          <c:y val="0.90222514200980064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9.289621483422178E-2"/>
          <c:w val="0.9020831146106737"/>
          <c:h val="0.55237965336244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16'!$B$16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16'!$A$17:$A$20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16'!$B$17:$B$20</c:f>
              <c:numCache>
                <c:formatCode>General</c:formatCode>
                <c:ptCount val="4"/>
                <c:pt idx="0">
                  <c:v>41.4</c:v>
                </c:pt>
                <c:pt idx="1">
                  <c:v>22.6</c:v>
                </c:pt>
                <c:pt idx="2">
                  <c:v>37.5</c:v>
                </c:pt>
                <c:pt idx="3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6-44BC-87A9-E0BE9709CFAF}"/>
            </c:ext>
          </c:extLst>
        </c:ser>
        <c:ser>
          <c:idx val="1"/>
          <c:order val="1"/>
          <c:tx>
            <c:strRef>
              <c:f>'Figura 16'!$C$16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16'!$A$17:$A$20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16'!$C$17:$C$20</c:f>
              <c:numCache>
                <c:formatCode>General</c:formatCode>
                <c:ptCount val="4"/>
                <c:pt idx="0">
                  <c:v>29.1</c:v>
                </c:pt>
                <c:pt idx="1">
                  <c:v>49.1</c:v>
                </c:pt>
                <c:pt idx="2">
                  <c:v>38.799999999999997</c:v>
                </c:pt>
                <c:pt idx="3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6-44BC-87A9-E0BE9709C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786064"/>
        <c:axId val="527790656"/>
      </c:barChart>
      <c:catAx>
        <c:axId val="52778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7790656"/>
        <c:crosses val="autoZero"/>
        <c:auto val="1"/>
        <c:lblAlgn val="ctr"/>
        <c:lblOffset val="100"/>
        <c:noMultiLvlLbl val="0"/>
      </c:catAx>
      <c:valAx>
        <c:axId val="5277906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77860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453849518810149"/>
          <c:y val="0.91284407419821612"/>
          <c:w val="0.40536745406824143"/>
          <c:h val="8.7155925801783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33636180092878E-2"/>
          <c:y val="7.7972693594328332E-2"/>
          <c:w val="0.88396123561477891"/>
          <c:h val="0.63836551224785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17'!$A$18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4646456419762167E-3"/>
                  <c:y val="-1.1985015899020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6A-4864-B141-A3EF36D5559D}"/>
                </c:ext>
              </c:extLst>
            </c:dLbl>
            <c:dLbl>
              <c:idx val="1"/>
              <c:layout>
                <c:manualLayout>
                  <c:x val="-9.6969684629642956E-3"/>
                  <c:y val="-2.397003179804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6A-4864-B141-A3EF36D555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17'!$B$17:$E$17</c:f>
              <c:strCache>
                <c:ptCount val="4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boală</c:v>
                </c:pt>
              </c:strCache>
            </c:strRef>
          </c:cat>
          <c:val>
            <c:numRef>
              <c:f>'Figura 17'!$B$18:$E$18</c:f>
              <c:numCache>
                <c:formatCode>#\ ##0.0</c:formatCode>
                <c:ptCount val="4"/>
                <c:pt idx="0">
                  <c:v>16.399999999999999</c:v>
                </c:pt>
                <c:pt idx="1">
                  <c:v>38.4</c:v>
                </c:pt>
                <c:pt idx="2">
                  <c:v>29.8</c:v>
                </c:pt>
                <c:pt idx="3" formatCode="General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6A-4864-B141-A3EF36D5559D}"/>
            </c:ext>
          </c:extLst>
        </c:ser>
        <c:ser>
          <c:idx val="1"/>
          <c:order val="1"/>
          <c:tx>
            <c:strRef>
              <c:f>'Figura 17'!$A$19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6969684629643251E-3"/>
                  <c:y val="-1.797752384853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6A-4864-B141-A3EF36D5559D}"/>
                </c:ext>
              </c:extLst>
            </c:dLbl>
            <c:dLbl>
              <c:idx val="1"/>
              <c:layout>
                <c:manualLayout>
                  <c:x val="-3.2323228209881084E-3"/>
                  <c:y val="-6.5917587444610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6A-4864-B141-A3EF36D5559D}"/>
                </c:ext>
              </c:extLst>
            </c:dLbl>
            <c:dLbl>
              <c:idx val="2"/>
              <c:layout>
                <c:manualLayout>
                  <c:x val="-5.9258567158090784E-17"/>
                  <c:y val="-7.1910095394120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6A-4864-B141-A3EF36D5559D}"/>
                </c:ext>
              </c:extLst>
            </c:dLbl>
            <c:dLbl>
              <c:idx val="3"/>
              <c:layout>
                <c:manualLayout>
                  <c:x val="0"/>
                  <c:y val="-3.595504769706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54-404A-B72B-54CA004FBD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17'!$B$17:$E$17</c:f>
              <c:strCache>
                <c:ptCount val="4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boală</c:v>
                </c:pt>
              </c:strCache>
            </c:strRef>
          </c:cat>
          <c:val>
            <c:numRef>
              <c:f>'Figura 17'!$B$19:$E$19</c:f>
              <c:numCache>
                <c:formatCode>#\ ##0.0</c:formatCode>
                <c:ptCount val="4"/>
                <c:pt idx="0">
                  <c:v>24.7</c:v>
                </c:pt>
                <c:pt idx="1">
                  <c:v>26.6</c:v>
                </c:pt>
                <c:pt idx="2">
                  <c:v>31.1</c:v>
                </c:pt>
                <c:pt idx="3" formatCode="General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6A-4864-B141-A3EF36D5559D}"/>
            </c:ext>
          </c:extLst>
        </c:ser>
        <c:ser>
          <c:idx val="2"/>
          <c:order val="2"/>
          <c:tx>
            <c:strRef>
              <c:f>'Figura 17'!$A$20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39393692592865E-2"/>
                  <c:y val="-1.797752384853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6A-4864-B141-A3EF36D5559D}"/>
                </c:ext>
              </c:extLst>
            </c:dLbl>
            <c:dLbl>
              <c:idx val="2"/>
              <c:layout>
                <c:manualLayout>
                  <c:x val="1.939393692592865E-2"/>
                  <c:y val="-2.74653441532550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6A-4864-B141-A3EF36D555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17'!$B$17:$E$17</c:f>
              <c:strCache>
                <c:ptCount val="4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boală</c:v>
                </c:pt>
              </c:strCache>
            </c:strRef>
          </c:cat>
          <c:val>
            <c:numRef>
              <c:f>'Figura 17'!$B$20:$E$20</c:f>
              <c:numCache>
                <c:formatCode>#\ ##0.0</c:formatCode>
                <c:ptCount val="4"/>
                <c:pt idx="0">
                  <c:v>9</c:v>
                </c:pt>
                <c:pt idx="1">
                  <c:v>49</c:v>
                </c:pt>
                <c:pt idx="2">
                  <c:v>28.7</c:v>
                </c:pt>
                <c:pt idx="3" formatCode="General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6A-4864-B141-A3EF36D55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753000"/>
        <c:axId val="309754312"/>
      </c:barChart>
      <c:catAx>
        <c:axId val="30975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754312"/>
        <c:crosses val="autoZero"/>
        <c:auto val="1"/>
        <c:lblAlgn val="ctr"/>
        <c:lblOffset val="100"/>
        <c:noMultiLvlLbl val="0"/>
      </c:catAx>
      <c:valAx>
        <c:axId val="3097543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75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15586513224303"/>
          <c:y val="0.91709149164423331"/>
          <c:w val="0.60717544922269329"/>
          <c:h val="8.2908508355766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19574526868355E-2"/>
          <c:y val="8.7751354272869092E-2"/>
          <c:w val="0.93802099737532807"/>
          <c:h val="0.5348298452344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18'!$B$21</c:f>
              <c:strCache>
                <c:ptCount val="1"/>
                <c:pt idx="0">
                  <c:v>Concediu fără plată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850302067958004E-2"/>
                  <c:y val="3.412552666167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69-4488-AB27-61984316C7F2}"/>
                </c:ext>
              </c:extLst>
            </c:dLbl>
            <c:dLbl>
              <c:idx val="1"/>
              <c:layout>
                <c:manualLayout>
                  <c:x val="-1.624600953964218E-2"/>
                  <c:y val="4.8750752373816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69-4488-AB27-61984316C7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69-4488-AB27-61984316C7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69-4488-AB27-61984316C7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69-4488-AB27-61984316C7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69-4488-AB27-61984316C7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69-4488-AB27-61984316C7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18'!$A$22:$A$28</c:f>
              <c:strCache>
                <c:ptCount val="7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Comerţ cu ridicata şi cu amănuntul; Activități de cazare și alimentație publică</c:v>
                </c:pt>
                <c:pt idx="4">
                  <c:v>Transporturi și depozitare, informații şi comunicaţii</c:v>
                </c:pt>
                <c:pt idx="5">
                  <c:v>Administraţie publică, Învăţământ, Sănătate şi asistenţă socială</c:v>
                </c:pt>
                <c:pt idx="6">
                  <c:v>Alte activităţi</c:v>
                </c:pt>
              </c:strCache>
            </c:strRef>
          </c:cat>
          <c:val>
            <c:numRef>
              <c:f>'Figura 18'!$B$22:$B$28</c:f>
              <c:numCache>
                <c:formatCode>0.0</c:formatCode>
                <c:ptCount val="7"/>
                <c:pt idx="0">
                  <c:v>100</c:v>
                </c:pt>
                <c:pt idx="1">
                  <c:v>12.637828668363019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69-4488-AB27-61984316C7F2}"/>
            </c:ext>
          </c:extLst>
        </c:ser>
        <c:ser>
          <c:idx val="1"/>
          <c:order val="1"/>
          <c:tx>
            <c:strRef>
              <c:f>'Figura 18'!$C$21</c:f>
              <c:strCache>
                <c:ptCount val="1"/>
                <c:pt idx="0">
                  <c:v>Staționare / sistare activitate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69-4488-AB27-61984316C7F2}"/>
                </c:ext>
              </c:extLst>
            </c:dLbl>
            <c:dLbl>
              <c:idx val="2"/>
              <c:layout>
                <c:manualLayout>
                  <c:x val="-1.3925151033979013E-2"/>
                  <c:y val="-9.750150474763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69-4488-AB27-61984316C7F2}"/>
                </c:ext>
              </c:extLst>
            </c:dLbl>
            <c:dLbl>
              <c:idx val="4"/>
              <c:layout>
                <c:manualLayout>
                  <c:x val="-1.1604292528315845E-2"/>
                  <c:y val="-9.750150474763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C69-4488-AB27-61984316C7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69-4488-AB27-61984316C7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18'!$A$22:$A$28</c:f>
              <c:strCache>
                <c:ptCount val="7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Comerţ cu ridicata şi cu amănuntul; Activități de cazare și alimentație publică</c:v>
                </c:pt>
                <c:pt idx="4">
                  <c:v>Transporturi și depozitare, informații şi comunicaţii</c:v>
                </c:pt>
                <c:pt idx="5">
                  <c:v>Administraţie publică, Învăţământ, Sănătate şi asistenţă socială</c:v>
                </c:pt>
                <c:pt idx="6">
                  <c:v>Alte activităţi</c:v>
                </c:pt>
              </c:strCache>
            </c:strRef>
          </c:cat>
          <c:val>
            <c:numRef>
              <c:f>'Figura 18'!$C$22:$C$28</c:f>
              <c:numCache>
                <c:formatCode>0.0</c:formatCode>
                <c:ptCount val="7"/>
                <c:pt idx="0">
                  <c:v>0</c:v>
                </c:pt>
                <c:pt idx="1">
                  <c:v>53.435114503816791</c:v>
                </c:pt>
                <c:pt idx="2">
                  <c:v>25.978351373855119</c:v>
                </c:pt>
                <c:pt idx="3">
                  <c:v>72.285418821096172</c:v>
                </c:pt>
                <c:pt idx="4">
                  <c:v>39.077212806026367</c:v>
                </c:pt>
                <c:pt idx="5">
                  <c:v>46.03033006244425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69-4488-AB27-61984316C7F2}"/>
            </c:ext>
          </c:extLst>
        </c:ser>
        <c:ser>
          <c:idx val="2"/>
          <c:order val="2"/>
          <c:tx>
            <c:strRef>
              <c:f>'Figura 18'!$D$21</c:f>
              <c:strCache>
                <c:ptCount val="1"/>
                <c:pt idx="0">
                  <c:v>Șomaj tehnic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69-4488-AB27-61984316C7F2}"/>
                </c:ext>
              </c:extLst>
            </c:dLbl>
            <c:dLbl>
              <c:idx val="1"/>
              <c:layout>
                <c:manualLayout>
                  <c:x val="9.283434022652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C69-4488-AB27-61984316C7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69-4488-AB27-61984316C7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C69-4488-AB27-61984316C7F2}"/>
                </c:ext>
              </c:extLst>
            </c:dLbl>
            <c:dLbl>
              <c:idx val="6"/>
              <c:layout>
                <c:manualLayout>
                  <c:x val="3.2492019079284194E-2"/>
                  <c:y val="2.9250451424289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69-4488-AB27-61984316C7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18'!$A$22:$A$28</c:f>
              <c:strCache>
                <c:ptCount val="7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Comerţ cu ridicata şi cu amănuntul; Activități de cazare și alimentație publică</c:v>
                </c:pt>
                <c:pt idx="4">
                  <c:v>Transporturi și depozitare, informații şi comunicaţii</c:v>
                </c:pt>
                <c:pt idx="5">
                  <c:v>Administraţie publică, Învăţământ, Sănătate şi asistenţă socială</c:v>
                </c:pt>
                <c:pt idx="6">
                  <c:v>Alte activităţi</c:v>
                </c:pt>
              </c:strCache>
            </c:strRef>
          </c:cat>
          <c:val>
            <c:numRef>
              <c:f>'Figura 18'!$D$22:$D$28</c:f>
              <c:numCache>
                <c:formatCode>0.0</c:formatCode>
                <c:ptCount val="7"/>
                <c:pt idx="0">
                  <c:v>0</c:v>
                </c:pt>
                <c:pt idx="1">
                  <c:v>25.657336726039016</c:v>
                </c:pt>
                <c:pt idx="2">
                  <c:v>63.363863447127386</c:v>
                </c:pt>
                <c:pt idx="3">
                  <c:v>0</c:v>
                </c:pt>
                <c:pt idx="4">
                  <c:v>53.295668549905841</c:v>
                </c:pt>
                <c:pt idx="5">
                  <c:v>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C69-4488-AB27-61984316C7F2}"/>
            </c:ext>
          </c:extLst>
        </c:ser>
        <c:ser>
          <c:idx val="3"/>
          <c:order val="3"/>
          <c:tx>
            <c:strRef>
              <c:f>'Figura 18'!$E$21</c:f>
              <c:strCache>
                <c:ptCount val="1"/>
                <c:pt idx="0">
                  <c:v>Concediu de boală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69-4488-AB27-61984316C7F2}"/>
                </c:ext>
              </c:extLst>
            </c:dLbl>
            <c:dLbl>
              <c:idx val="2"/>
              <c:layout>
                <c:manualLayout>
                  <c:x val="1.3925151033979013E-2"/>
                  <c:y val="-4.46876734401812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C69-4488-AB27-61984316C7F2}"/>
                </c:ext>
              </c:extLst>
            </c:dLbl>
            <c:dLbl>
              <c:idx val="4"/>
              <c:layout>
                <c:manualLayout>
                  <c:x val="6.9625755169895063E-3"/>
                  <c:y val="-4.8750752373816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C69-4488-AB27-61984316C7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C69-4488-AB27-61984316C7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18'!$A$22:$A$28</c:f>
              <c:strCache>
                <c:ptCount val="7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Comerţ cu ridicata şi cu amănuntul; Activități de cazare și alimentație publică</c:v>
                </c:pt>
                <c:pt idx="4">
                  <c:v>Transporturi și depozitare, informații şi comunicaţii</c:v>
                </c:pt>
                <c:pt idx="5">
                  <c:v>Administraţie publică, Învăţământ, Sănătate şi asistenţă socială</c:v>
                </c:pt>
                <c:pt idx="6">
                  <c:v>Alte activităţi</c:v>
                </c:pt>
              </c:strCache>
            </c:strRef>
          </c:cat>
          <c:val>
            <c:numRef>
              <c:f>'Figura 18'!$E$22:$E$28</c:f>
              <c:numCache>
                <c:formatCode>0.0</c:formatCode>
                <c:ptCount val="7"/>
                <c:pt idx="0">
                  <c:v>0</c:v>
                </c:pt>
                <c:pt idx="1">
                  <c:v>8.2697201017811715</c:v>
                </c:pt>
                <c:pt idx="2">
                  <c:v>10.657785179017486</c:v>
                </c:pt>
                <c:pt idx="3">
                  <c:v>27.714581178903824</c:v>
                </c:pt>
                <c:pt idx="4">
                  <c:v>7.6271186440677967</c:v>
                </c:pt>
                <c:pt idx="5">
                  <c:v>53.96966993755575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C69-4488-AB27-61984316C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890120"/>
        <c:axId val="539891104"/>
      </c:barChart>
      <c:catAx>
        <c:axId val="53989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891104"/>
        <c:crosses val="autoZero"/>
        <c:auto val="1"/>
        <c:lblAlgn val="ctr"/>
        <c:lblOffset val="100"/>
        <c:noMultiLvlLbl val="0"/>
      </c:catAx>
      <c:valAx>
        <c:axId val="5398911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989012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49012294515817"/>
          <c:y val="0.9330203677813681"/>
          <c:w val="0.74600221025003455"/>
          <c:h val="6.6979632218631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54565253811375E-2"/>
          <c:y val="7.4010317675807763E-2"/>
          <c:w val="0.88906103758306809"/>
          <c:h val="0.61295094578694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trim. I  2020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3'!$A$21:$A$24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3'!$B$21:$B$24</c:f>
              <c:numCache>
                <c:formatCode>0.0</c:formatCode>
                <c:ptCount val="4"/>
                <c:pt idx="0">
                  <c:v>18.970443789624074</c:v>
                </c:pt>
                <c:pt idx="1">
                  <c:v>15.068185651496661</c:v>
                </c:pt>
                <c:pt idx="2">
                  <c:v>5.302060699864076</c:v>
                </c:pt>
                <c:pt idx="3">
                  <c:v>60.659309859015188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8-40E5-B04D-D7A5ADB480A2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trim. I  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3'!$A$21:$A$24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3'!$C$21:$C$24</c:f>
              <c:numCache>
                <c:formatCode>0.0</c:formatCode>
                <c:ptCount val="4"/>
                <c:pt idx="0">
                  <c:v>19.506950657474306</c:v>
                </c:pt>
                <c:pt idx="1">
                  <c:v>15.181554130422253</c:v>
                </c:pt>
                <c:pt idx="2">
                  <c:v>6.1483308147067746</c:v>
                </c:pt>
                <c:pt idx="3">
                  <c:v>59.16316439739667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8-40E5-B04D-D7A5ADB48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88960"/>
        <c:axId val="77290496"/>
      </c:barChart>
      <c:catAx>
        <c:axId val="7728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290496"/>
        <c:crosses val="autoZero"/>
        <c:auto val="1"/>
        <c:lblAlgn val="ctr"/>
        <c:lblOffset val="100"/>
        <c:noMultiLvlLbl val="0"/>
      </c:catAx>
      <c:valAx>
        <c:axId val="772904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28896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18988697841347E-2"/>
          <c:y val="0.91596343560503224"/>
          <c:w val="0.93682254003963794"/>
          <c:h val="8.3717191601049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4'!$B$128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4'!$C$127:$J$127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4'!$C$128:$J$128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1-457D-B2BD-99AEC2B1FB90}"/>
            </c:ext>
          </c:extLst>
        </c:ser>
        <c:ser>
          <c:idx val="1"/>
          <c:order val="1"/>
          <c:tx>
            <c:strRef>
              <c:f>'Figura 4'!$B$129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4'!$C$127:$J$127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4'!$C$129:$J$129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1-457D-B2BD-99AEC2B1FB90}"/>
            </c:ext>
          </c:extLst>
        </c:ser>
        <c:ser>
          <c:idx val="2"/>
          <c:order val="2"/>
          <c:tx>
            <c:strRef>
              <c:f>'Figura 4'!$B$130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4'!$C$127:$J$127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4'!$C$130:$J$130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1-457D-B2BD-99AEC2B1F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4'!$B$102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4'!$C$101:$J$101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4'!$C$102:$J$102</c:f>
              <c:numCache>
                <c:formatCode>0.0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A-4CE7-89F6-16FFA9768094}"/>
            </c:ext>
          </c:extLst>
        </c:ser>
        <c:ser>
          <c:idx val="1"/>
          <c:order val="1"/>
          <c:tx>
            <c:strRef>
              <c:f>'Figura 4'!$B$103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4'!$C$101:$J$101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4'!$C$103:$J$103</c:f>
              <c:numCache>
                <c:formatCode>0.0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A-4CE7-89F6-16FFA9768094}"/>
            </c:ext>
          </c:extLst>
        </c:ser>
        <c:ser>
          <c:idx val="2"/>
          <c:order val="2"/>
          <c:tx>
            <c:strRef>
              <c:f>'Figura 4'!$B$104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4'!$C$101:$J$101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4'!$C$104:$J$104</c:f>
              <c:numCache>
                <c:formatCode>0.0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A-4CE7-89F6-16FFA976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4'!$B$111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4'!$C$110:$J$110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4'!$C$111:$J$111</c:f>
              <c:numCache>
                <c:formatCode>0.0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4-4E19-8FAD-E026277A2554}"/>
            </c:ext>
          </c:extLst>
        </c:ser>
        <c:ser>
          <c:idx val="1"/>
          <c:order val="1"/>
          <c:tx>
            <c:strRef>
              <c:f>'Figura 4'!$B$112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4'!$C$110:$J$110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4'!$C$112:$J$112</c:f>
              <c:numCache>
                <c:formatCode>0.0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4-4E19-8FAD-E026277A2554}"/>
            </c:ext>
          </c:extLst>
        </c:ser>
        <c:ser>
          <c:idx val="2"/>
          <c:order val="2"/>
          <c:tx>
            <c:strRef>
              <c:f>'Figura 4'!$B$113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4'!$C$110:$J$110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4'!$C$113:$J$113</c:f>
              <c:numCache>
                <c:formatCode>0.0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4-4E19-8FAD-E026277A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4'!$B$129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4B-439A-8CF6-44CE769189FC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4B-439A-8CF6-44CE769189FC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4B-439A-8CF6-44CE769189FC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4B-439A-8CF6-44CE769189FC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4B-439A-8CF6-44CE769189FC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4'!$C$127:$J$127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4'!$C$129:$J$129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4B-439A-8CF6-44CE769189FC}"/>
            </c:ext>
          </c:extLst>
        </c:ser>
        <c:ser>
          <c:idx val="1"/>
          <c:order val="1"/>
          <c:tx>
            <c:strRef>
              <c:f>'Figura 4'!$B$130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4B-439A-8CF6-44CE769189FC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4B-439A-8CF6-44CE769189FC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4B-439A-8CF6-44CE769189FC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4B-439A-8CF6-44CE769189FC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4B-439A-8CF6-44CE769189FC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4'!$C$127:$J$127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4'!$C$130:$J$130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04B-439A-8CF6-44CE76918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4'!$B$128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2-468E-8A59-316601D1991E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82-468E-8A59-316601D1991E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82-468E-8A59-316601D1991E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82-468E-8A59-316601D1991E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4'!$C$127:$J$127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4'!$C$128:$J$128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82-468E-8A59-316601D1991E}"/>
            </c:ext>
          </c:extLst>
        </c:ser>
        <c:ser>
          <c:idx val="1"/>
          <c:order val="1"/>
          <c:tx>
            <c:strRef>
              <c:f>'Figura 4'!$B$129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82-468E-8A59-316601D1991E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82-468E-8A59-316601D1991E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82-468E-8A59-316601D1991E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82-468E-8A59-316601D1991E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4'!$C$127:$J$127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4'!$C$129:$J$129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982-468E-8A59-316601D1991E}"/>
            </c:ext>
          </c:extLst>
        </c:ser>
        <c:ser>
          <c:idx val="2"/>
          <c:order val="2"/>
          <c:tx>
            <c:strRef>
              <c:f>'Figura 4'!$B$130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82-468E-8A59-316601D1991E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82-468E-8A59-316601D1991E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4'!$C$127:$J$127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4'!$C$130:$J$130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982-468E-8A59-316601D1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7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6.xml"/><Relationship Id="rId5" Type="http://schemas.openxmlformats.org/officeDocument/2006/relationships/image" Target="../media/image1.png"/><Relationship Id="rId4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0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9.xml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257173</xdr:colOff>
      <xdr:row>2</xdr:row>
      <xdr:rowOff>23811</xdr:rowOff>
    </xdr:from>
    <xdr:to>
      <xdr:col>5</xdr:col>
      <xdr:colOff>533400</xdr:colOff>
      <xdr:row>19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8A55A3-C58F-4101-AA6E-20E15A71B1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7</xdr:col>
      <xdr:colOff>104775</xdr:colOff>
      <xdr:row>18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2BDDDD-72F4-4A96-88BA-8B8BCF00D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0.06803</cdr:x>
      <cdr:y>0</cdr:y>
    </cdr:from>
    <cdr:to>
      <cdr:x>0.23129</cdr:x>
      <cdr:y>0.35754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persoane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129</xdr:row>
      <xdr:rowOff>76200</xdr:rowOff>
    </xdr:from>
    <xdr:to>
      <xdr:col>18</xdr:col>
      <xdr:colOff>561975</xdr:colOff>
      <xdr:row>141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D97A5EC-1CEF-4EB5-8112-BCFAAC18E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103</xdr:row>
      <xdr:rowOff>95250</xdr:rowOff>
    </xdr:from>
    <xdr:to>
      <xdr:col>18</xdr:col>
      <xdr:colOff>28575</xdr:colOff>
      <xdr:row>115</xdr:row>
      <xdr:rowOff>161925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4B4DD2AA-9893-44C2-8FFA-AF4AB2AE3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117</xdr:row>
      <xdr:rowOff>9525</xdr:rowOff>
    </xdr:from>
    <xdr:to>
      <xdr:col>16</xdr:col>
      <xdr:colOff>561975</xdr:colOff>
      <xdr:row>129</xdr:row>
      <xdr:rowOff>276225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5906BEF2-4D41-415C-A94B-63DA2D45B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123825</xdr:colOff>
      <xdr:row>144</xdr:row>
      <xdr:rowOff>171450</xdr:rowOff>
    </xdr:from>
    <xdr:to>
      <xdr:col>14</xdr:col>
      <xdr:colOff>428625</xdr:colOff>
      <xdr:row>159</xdr:row>
      <xdr:rowOff>57150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FEB39E6C-8E99-4F86-A5DF-372DF8A8B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21</xdr:col>
      <xdr:colOff>0</xdr:colOff>
      <xdr:row>99</xdr:row>
      <xdr:rowOff>0</xdr:rowOff>
    </xdr:from>
    <xdr:to>
      <xdr:col>31</xdr:col>
      <xdr:colOff>232410</xdr:colOff>
      <xdr:row>118</xdr:row>
      <xdr:rowOff>218440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BAF89F4-AC7F-41D2-8B2B-BADAE047BA82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564350"/>
          <a:ext cx="6328410" cy="3542665"/>
        </a:xfrm>
        <a:prstGeom prst="rect">
          <a:avLst/>
        </a:prstGeom>
      </xdr:spPr>
    </xdr:pic>
    <xdr:clientData/>
  </xdr:twoCellAnchor>
  <xdr:twoCellAnchor>
    <xdr:from>
      <xdr:col>1</xdr:col>
      <xdr:colOff>557212</xdr:colOff>
      <xdr:row>137</xdr:row>
      <xdr:rowOff>19050</xdr:rowOff>
    </xdr:from>
    <xdr:to>
      <xdr:col>9</xdr:col>
      <xdr:colOff>252412</xdr:colOff>
      <xdr:row>150</xdr:row>
      <xdr:rowOff>95250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5CF5C392-B3E7-47D5-9E18-8470D09A7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2</xdr:row>
      <xdr:rowOff>0</xdr:rowOff>
    </xdr:from>
    <xdr:to>
      <xdr:col>5</xdr:col>
      <xdr:colOff>1</xdr:colOff>
      <xdr:row>19</xdr:row>
      <xdr:rowOff>76200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A647D8BC-9790-465F-BA4B-895C124A3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0.07048</cdr:x>
      <cdr:y>0.00714</cdr:y>
    </cdr:from>
    <cdr:to>
      <cdr:x>0.25333</cdr:x>
      <cdr:y>0.35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2425" y="19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33337</xdr:rowOff>
    </xdr:from>
    <xdr:to>
      <xdr:col>7</xdr:col>
      <xdr:colOff>809625</xdr:colOff>
      <xdr:row>19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B715CB-8102-4693-8312-7465B6463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0.04847</cdr:x>
      <cdr:y>0</cdr:y>
    </cdr:from>
    <cdr:to>
      <cdr:x>0.20355</cdr:x>
      <cdr:y>0.32487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" y="0"/>
          <a:ext cx="914400" cy="784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41107</xdr:rowOff>
    </xdr:from>
    <xdr:to>
      <xdr:col>4</xdr:col>
      <xdr:colOff>466725</xdr:colOff>
      <xdr:row>23</xdr:row>
      <xdr:rowOff>152399</xdr:rowOff>
    </xdr:to>
    <xdr:grpSp>
      <xdr:nvGrpSpPr>
        <xdr:cNvPr id="4" name="Group 3"/>
        <xdr:cNvGrpSpPr/>
      </xdr:nvGrpSpPr>
      <xdr:grpSpPr>
        <a:xfrm>
          <a:off x="0" y="345907"/>
          <a:ext cx="5581650" cy="3311692"/>
          <a:chOff x="-655521" y="196008"/>
          <a:chExt cx="4838729" cy="3028924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F7E86529-C744-4DED-8260-137CBCE6D572}"/>
              </a:ext>
            </a:extLst>
          </xdr:cNvPr>
          <xdr:cNvGraphicFramePr>
            <a:graphicFrameLocks/>
          </xdr:cNvGraphicFramePr>
        </xdr:nvGraphicFramePr>
        <xdr:xfrm>
          <a:off x="-655521" y="262355"/>
          <a:ext cx="4838729" cy="29625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" name="Диаграмма 1">
            <a:extLst>
              <a:ext uri="{FF2B5EF4-FFF2-40B4-BE49-F238E27FC236}">
                <a16:creationId xmlns:a16="http://schemas.microsoft.com/office/drawing/2014/main" id="{AF5F56DD-8364-4D50-BCCD-51D425A3BAC5}"/>
              </a:ext>
            </a:extLst>
          </xdr:cNvPr>
          <xdr:cNvGraphicFramePr>
            <a:graphicFrameLocks/>
          </xdr:cNvGraphicFramePr>
        </xdr:nvGraphicFramePr>
        <xdr:xfrm>
          <a:off x="1645969" y="196008"/>
          <a:ext cx="2166130" cy="2079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0</xdr:rowOff>
    </xdr:from>
    <xdr:to>
      <xdr:col>8</xdr:col>
      <xdr:colOff>19051</xdr:colOff>
      <xdr:row>16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0.07119</cdr:x>
      <cdr:y>0</cdr:y>
    </cdr:from>
    <cdr:to>
      <cdr:x>0.2339</cdr:x>
      <cdr:y>0.37066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00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314325</xdr:rowOff>
    </xdr:from>
    <xdr:to>
      <xdr:col>6</xdr:col>
      <xdr:colOff>0</xdr:colOff>
      <xdr:row>13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F76D2D0D-9937-4B07-84C0-A2E604E36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0.0722</cdr:x>
      <cdr:y>0</cdr:y>
    </cdr:from>
    <cdr:to>
      <cdr:x>0.21966</cdr:x>
      <cdr:y>0.32053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7677" y="0"/>
          <a:ext cx="914400" cy="731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0.09589</cdr:x>
      <cdr:y>0.03524</cdr:y>
    </cdr:from>
    <cdr:to>
      <cdr:x>0.28376</cdr:x>
      <cdr:y>0.45815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5" y="76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0.06854</cdr:x>
      <cdr:y>0</cdr:y>
    </cdr:from>
    <cdr:to>
      <cdr:x>0.25641</cdr:x>
      <cdr:y>0.42291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294" y="0"/>
          <a:ext cx="910821" cy="898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14286</xdr:rowOff>
    </xdr:from>
    <xdr:to>
      <xdr:col>10</xdr:col>
      <xdr:colOff>28575</xdr:colOff>
      <xdr:row>16</xdr:row>
      <xdr:rowOff>123824</xdr:rowOff>
    </xdr:to>
    <xdr:grpSp>
      <xdr:nvGrpSpPr>
        <xdr:cNvPr id="2" name="Group 1"/>
        <xdr:cNvGrpSpPr/>
      </xdr:nvGrpSpPr>
      <xdr:grpSpPr>
        <a:xfrm>
          <a:off x="28575" y="509586"/>
          <a:ext cx="6029325" cy="2243138"/>
          <a:chOff x="28575" y="509586"/>
          <a:chExt cx="6029325" cy="2243138"/>
        </a:xfrm>
      </xdr:grpSpPr>
      <xdr:graphicFrame macro="">
        <xdr:nvGraphicFramePr>
          <xdr:cNvPr id="3" name="Chart 8">
            <a:extLst>
              <a:ext uri="{FF2B5EF4-FFF2-40B4-BE49-F238E27FC236}">
                <a16:creationId xmlns:a16="http://schemas.microsoft.com/office/drawing/2014/main" id="{0E7CC80F-38AD-407C-8CC8-16AB47799837}"/>
              </a:ext>
            </a:extLst>
          </xdr:cNvPr>
          <xdr:cNvGraphicFramePr>
            <a:graphicFrameLocks/>
          </xdr:cNvGraphicFramePr>
        </xdr:nvGraphicFramePr>
        <xdr:xfrm>
          <a:off x="28575" y="509586"/>
          <a:ext cx="2895600" cy="22336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0">
            <a:extLst>
              <a:ext uri="{FF2B5EF4-FFF2-40B4-BE49-F238E27FC236}">
                <a16:creationId xmlns:a16="http://schemas.microsoft.com/office/drawing/2014/main" id="{F5B297AD-EFC8-4CAE-BD8C-633F7A1AC55A}"/>
              </a:ext>
            </a:extLst>
          </xdr:cNvPr>
          <xdr:cNvGraphicFramePr>
            <a:graphicFrameLocks/>
          </xdr:cNvGraphicFramePr>
        </xdr:nvGraphicFramePr>
        <xdr:xfrm>
          <a:off x="2881313" y="514349"/>
          <a:ext cx="3176587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0.08224</cdr:x>
      <cdr:y>0</cdr:y>
    </cdr:from>
    <cdr:to>
      <cdr:x>0.39803</cdr:x>
      <cdr:y>0.40938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0.07946</cdr:x>
      <cdr:y>0</cdr:y>
    </cdr:from>
    <cdr:to>
      <cdr:x>0.36732</cdr:x>
      <cdr:y>0.40851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412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33336</xdr:rowOff>
    </xdr:from>
    <xdr:to>
      <xdr:col>9</xdr:col>
      <xdr:colOff>400050</xdr:colOff>
      <xdr:row>16</xdr:row>
      <xdr:rowOff>152399</xdr:rowOff>
    </xdr:to>
    <xdr:grpSp>
      <xdr:nvGrpSpPr>
        <xdr:cNvPr id="4" name="Group 3"/>
        <xdr:cNvGrpSpPr/>
      </xdr:nvGrpSpPr>
      <xdr:grpSpPr>
        <a:xfrm>
          <a:off x="0" y="490536"/>
          <a:ext cx="6086475" cy="2252663"/>
          <a:chOff x="0" y="490536"/>
          <a:chExt cx="6086475" cy="2252663"/>
        </a:xfrm>
      </xdr:grpSpPr>
      <xdr:graphicFrame macro="">
        <xdr:nvGraphicFramePr>
          <xdr:cNvPr id="2" name="Chart 2">
            <a:extLst>
              <a:ext uri="{FF2B5EF4-FFF2-40B4-BE49-F238E27FC236}">
                <a16:creationId xmlns:a16="http://schemas.microsoft.com/office/drawing/2014/main" id="{651AD02B-978B-4FC6-9615-31A4B2DEEF38}"/>
              </a:ext>
            </a:extLst>
          </xdr:cNvPr>
          <xdr:cNvGraphicFramePr>
            <a:graphicFrameLocks/>
          </xdr:cNvGraphicFramePr>
        </xdr:nvGraphicFramePr>
        <xdr:xfrm>
          <a:off x="0" y="490536"/>
          <a:ext cx="2990850" cy="22526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7CF74BE9-4D0D-4B52-8990-CA0D477ADFD3}"/>
              </a:ext>
            </a:extLst>
          </xdr:cNvPr>
          <xdr:cNvGraphicFramePr>
            <a:graphicFrameLocks/>
          </xdr:cNvGraphicFramePr>
        </xdr:nvGraphicFramePr>
        <xdr:xfrm>
          <a:off x="2995612" y="490537"/>
          <a:ext cx="3090863" cy="22431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0.08599</cdr:x>
      <cdr:y>0</cdr:y>
    </cdr:from>
    <cdr:to>
      <cdr:x>0.39172</cdr:x>
      <cdr:y>0.40592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0.08475</cdr:x>
      <cdr:y>0</cdr:y>
    </cdr:from>
    <cdr:to>
      <cdr:x>0.38059</cdr:x>
      <cdr:y>0.40764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1938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4761</xdr:rowOff>
    </xdr:from>
    <xdr:to>
      <xdr:col>8</xdr:col>
      <xdr:colOff>85724</xdr:colOff>
      <xdr:row>17</xdr:row>
      <xdr:rowOff>142874</xdr:rowOff>
    </xdr:to>
    <xdr:graphicFrame macro="">
      <xdr:nvGraphicFramePr>
        <xdr:cNvPr id="2" name="Chart 32">
          <a:extLst>
            <a:ext uri="{FF2B5EF4-FFF2-40B4-BE49-F238E27FC236}">
              <a16:creationId xmlns:a16="http://schemas.microsoft.com/office/drawing/2014/main" id="{526B9200-2746-4DD1-A822-26C6BBB78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0.05487</cdr:x>
      <cdr:y>0</cdr:y>
    </cdr:from>
    <cdr:to>
      <cdr:x>0.22478</cdr:x>
      <cdr:y>0.37721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8</xdr:col>
      <xdr:colOff>66674</xdr:colOff>
      <xdr:row>13</xdr:row>
      <xdr:rowOff>9525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27250395-EAB3-4315-BD25-36E1296C6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4764</xdr:rowOff>
    </xdr:from>
    <xdr:to>
      <xdr:col>10</xdr:col>
      <xdr:colOff>19050</xdr:colOff>
      <xdr:row>14</xdr:row>
      <xdr:rowOff>28575</xdr:rowOff>
    </xdr:to>
    <xdr:grpSp>
      <xdr:nvGrpSpPr>
        <xdr:cNvPr id="4" name="Group 3"/>
        <xdr:cNvGrpSpPr/>
      </xdr:nvGrpSpPr>
      <xdr:grpSpPr>
        <a:xfrm>
          <a:off x="0" y="309564"/>
          <a:ext cx="6115050" cy="1852611"/>
          <a:chOff x="0" y="309564"/>
          <a:chExt cx="6115050" cy="1852611"/>
        </a:xfrm>
      </xdr:grpSpPr>
      <xdr:graphicFrame macro="">
        <xdr:nvGraphicFramePr>
          <xdr:cNvPr id="2" name="Chart 4">
            <a:extLst>
              <a:ext uri="{FF2B5EF4-FFF2-40B4-BE49-F238E27FC236}">
                <a16:creationId xmlns:a16="http://schemas.microsoft.com/office/drawing/2014/main" id="{B16160A7-38B6-4445-8BA5-E03874CF4A90}"/>
              </a:ext>
            </a:extLst>
          </xdr:cNvPr>
          <xdr:cNvGraphicFramePr>
            <a:graphicFrameLocks/>
          </xdr:cNvGraphicFramePr>
        </xdr:nvGraphicFramePr>
        <xdr:xfrm>
          <a:off x="0" y="309564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5">
            <a:extLst>
              <a:ext uri="{FF2B5EF4-FFF2-40B4-BE49-F238E27FC236}">
                <a16:creationId xmlns:a16="http://schemas.microsoft.com/office/drawing/2014/main" id="{8D6F198E-A214-4027-8742-8FFA2A2EBF96}"/>
              </a:ext>
            </a:extLst>
          </xdr:cNvPr>
          <xdr:cNvGraphicFramePr>
            <a:graphicFrameLocks/>
          </xdr:cNvGraphicFramePr>
        </xdr:nvGraphicFramePr>
        <xdr:xfrm>
          <a:off x="3009900" y="319087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0.07828</cdr:x>
      <cdr:y>0</cdr:y>
    </cdr:from>
    <cdr:to>
      <cdr:x>0.26614</cdr:x>
      <cdr:y>0.43736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0</xdr:colOff>
      <xdr:row>18</xdr:row>
      <xdr:rowOff>9525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B1F9FC08-357B-4C62-873B-AA21B5A2D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0.06394</cdr:x>
      <cdr:y>0</cdr:y>
    </cdr:from>
    <cdr:to>
      <cdr:x>0.23446</cdr:x>
      <cdr:y>0.375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3</xdr:col>
      <xdr:colOff>752475</xdr:colOff>
      <xdr:row>14</xdr:row>
      <xdr:rowOff>38099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E54640A-83F5-450F-8C36-C3FEEE7BD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0.04583</cdr:x>
      <cdr:y>0</cdr:y>
    </cdr:from>
    <cdr:to>
      <cdr:x>0.24583</cdr:x>
      <cdr:y>0.39344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5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14286</xdr:rowOff>
    </xdr:from>
    <xdr:to>
      <xdr:col>8</xdr:col>
      <xdr:colOff>76201</xdr:colOff>
      <xdr:row>15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BD55A7-E92E-44CF-BC74-79761D7FC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0.06731</cdr:x>
      <cdr:y>0</cdr:y>
    </cdr:from>
    <cdr:to>
      <cdr:x>0.25192</cdr:x>
      <cdr:y>0.37427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74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319087</xdr:rowOff>
    </xdr:from>
    <xdr:to>
      <xdr:col>9</xdr:col>
      <xdr:colOff>590550</xdr:colOff>
      <xdr:row>18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0BB50B6-5816-441A-90FD-70402DFDF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0.04211</cdr:x>
      <cdr:y>0</cdr:y>
    </cdr:from>
    <cdr:to>
      <cdr:x>0.16842</cdr:x>
      <cdr:y>0.30236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0.10855</cdr:x>
      <cdr:y>0</cdr:y>
    </cdr:from>
    <cdr:to>
      <cdr:x>0.42434</cdr:x>
      <cdr:y>0.43537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0.09509</cdr:x>
      <cdr:y>0</cdr:y>
    </cdr:from>
    <cdr:to>
      <cdr:x>0.38957</cdr:x>
      <cdr:y>0.44138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38100</xdr:rowOff>
    </xdr:from>
    <xdr:to>
      <xdr:col>3</xdr:col>
      <xdr:colOff>600075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D6EE91-37D0-4BAA-B888-E44127554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0.06888</cdr:x>
      <cdr:y>0</cdr:y>
    </cdr:from>
    <cdr:to>
      <cdr:x>0.31378</cdr:x>
      <cdr:y>0.41379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116</xdr:row>
      <xdr:rowOff>76200</xdr:rowOff>
    </xdr:from>
    <xdr:to>
      <xdr:col>19</xdr:col>
      <xdr:colOff>561975</xdr:colOff>
      <xdr:row>128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884616-CEEF-40B7-9407-74810A8B9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90</xdr:row>
      <xdr:rowOff>95250</xdr:rowOff>
    </xdr:from>
    <xdr:to>
      <xdr:col>19</xdr:col>
      <xdr:colOff>28575</xdr:colOff>
      <xdr:row>102</xdr:row>
      <xdr:rowOff>161925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A2D4F9C-1B99-48BA-A6CD-98988A4BE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257175</xdr:colOff>
      <xdr:row>104</xdr:row>
      <xdr:rowOff>9525</xdr:rowOff>
    </xdr:from>
    <xdr:to>
      <xdr:col>17</xdr:col>
      <xdr:colOff>561975</xdr:colOff>
      <xdr:row>116</xdr:row>
      <xdr:rowOff>276225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B797C71D-BBB6-44D7-A12F-630D8D47E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123825</xdr:colOff>
      <xdr:row>131</xdr:row>
      <xdr:rowOff>171450</xdr:rowOff>
    </xdr:from>
    <xdr:to>
      <xdr:col>15</xdr:col>
      <xdr:colOff>428625</xdr:colOff>
      <xdr:row>146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CCF1482F-9A76-4CDA-ADA9-F74980612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0</xdr:colOff>
      <xdr:row>86</xdr:row>
      <xdr:rowOff>0</xdr:rowOff>
    </xdr:from>
    <xdr:to>
      <xdr:col>32</xdr:col>
      <xdr:colOff>232410</xdr:colOff>
      <xdr:row>104</xdr:row>
      <xdr:rowOff>218440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2867CB2C-44A5-41CF-A215-C0F35A5F6E35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564350"/>
          <a:ext cx="6328410" cy="3542665"/>
        </a:xfrm>
        <a:prstGeom prst="rect">
          <a:avLst/>
        </a:prstGeom>
      </xdr:spPr>
    </xdr:pic>
    <xdr:clientData/>
  </xdr:twoCellAnchor>
  <xdr:twoCellAnchor>
    <xdr:from>
      <xdr:col>2</xdr:col>
      <xdr:colOff>557212</xdr:colOff>
      <xdr:row>124</xdr:row>
      <xdr:rowOff>19050</xdr:rowOff>
    </xdr:from>
    <xdr:to>
      <xdr:col>10</xdr:col>
      <xdr:colOff>252412</xdr:colOff>
      <xdr:row>137</xdr:row>
      <xdr:rowOff>95250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3A403DED-A0D8-47A3-A53E-9A6C6F5A4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142874</xdr:colOff>
      <xdr:row>1</xdr:row>
      <xdr:rowOff>180975</xdr:rowOff>
    </xdr:from>
    <xdr:to>
      <xdr:col>7</xdr:col>
      <xdr:colOff>447674</xdr:colOff>
      <xdr:row>19</xdr:row>
      <xdr:rowOff>47625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87A76AA5-D213-4795-8E8C-DBD816814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0.05405</cdr:x>
      <cdr:y>0.01439</cdr:y>
    </cdr:from>
    <cdr:to>
      <cdr:x>0.22703</cdr:x>
      <cdr:y>0.35971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1" y="38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persoane</a:t>
          </a:r>
        </a:p>
      </cdr:txBody>
    </cdr:sp>
  </cdr:relSizeAnchor>
  <cdr:relSizeAnchor xmlns:cdr="http://schemas.openxmlformats.org/drawingml/2006/chartDrawing">
    <cdr:from>
      <cdr:x>0.88829</cdr:x>
      <cdr:y>0.03597</cdr:y>
    </cdr:from>
    <cdr:to>
      <cdr:x>0.9982</cdr:x>
      <cdr:y>0.38129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95826" y="95250"/>
          <a:ext cx="58102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H9" sqref="H9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9" ht="24" customHeight="1" x14ac:dyDescent="0.2">
      <c r="A2" s="210" t="s">
        <v>96</v>
      </c>
      <c r="B2" s="210"/>
      <c r="C2" s="210"/>
      <c r="D2" s="210"/>
      <c r="E2" s="210"/>
      <c r="F2" s="210"/>
      <c r="G2" s="128"/>
      <c r="H2" s="128"/>
      <c r="I2" s="128"/>
    </row>
    <row r="3" spans="1:9" x14ac:dyDescent="0.2">
      <c r="A3" s="17"/>
    </row>
    <row r="4" spans="1:9" x14ac:dyDescent="0.2">
      <c r="A4" s="17"/>
    </row>
    <row r="5" spans="1:9" x14ac:dyDescent="0.2">
      <c r="A5" s="17"/>
    </row>
    <row r="6" spans="1:9" x14ac:dyDescent="0.2">
      <c r="A6" s="17"/>
    </row>
    <row r="7" spans="1:9" x14ac:dyDescent="0.2">
      <c r="A7" s="17"/>
    </row>
    <row r="8" spans="1:9" x14ac:dyDescent="0.2">
      <c r="A8" s="17"/>
    </row>
    <row r="9" spans="1:9" x14ac:dyDescent="0.2">
      <c r="A9" s="17"/>
    </row>
    <row r="10" spans="1:9" x14ac:dyDescent="0.2">
      <c r="A10" s="17"/>
    </row>
    <row r="11" spans="1:9" x14ac:dyDescent="0.2">
      <c r="A11" s="17"/>
    </row>
    <row r="12" spans="1:9" x14ac:dyDescent="0.2">
      <c r="A12" s="17"/>
    </row>
    <row r="13" spans="1:9" x14ac:dyDescent="0.2">
      <c r="A13" s="17"/>
    </row>
    <row r="14" spans="1:9" x14ac:dyDescent="0.2">
      <c r="A14" s="17"/>
    </row>
    <row r="15" spans="1:9" x14ac:dyDescent="0.2">
      <c r="A15" s="17"/>
    </row>
    <row r="16" spans="1:9" x14ac:dyDescent="0.2">
      <c r="A16" s="17"/>
    </row>
    <row r="17" spans="1:10" x14ac:dyDescent="0.2">
      <c r="A17" s="17"/>
    </row>
    <row r="18" spans="1:10" x14ac:dyDescent="0.2">
      <c r="A18" s="17"/>
    </row>
    <row r="19" spans="1:10" x14ac:dyDescent="0.2">
      <c r="A19" s="17"/>
    </row>
    <row r="20" spans="1:10" x14ac:dyDescent="0.2">
      <c r="A20" s="17"/>
    </row>
    <row r="21" spans="1:10" x14ac:dyDescent="0.2">
      <c r="A21" s="209"/>
      <c r="B21" s="208">
        <v>2019</v>
      </c>
      <c r="C21" s="208"/>
      <c r="D21" s="208"/>
      <c r="E21" s="208"/>
      <c r="F21" s="208">
        <v>2020</v>
      </c>
      <c r="G21" s="208"/>
      <c r="H21" s="208"/>
      <c r="I21" s="208"/>
      <c r="J21" s="57">
        <v>2021</v>
      </c>
    </row>
    <row r="22" spans="1:10" x14ac:dyDescent="0.2">
      <c r="A22" s="209"/>
      <c r="B22" s="56" t="s">
        <v>75</v>
      </c>
      <c r="C22" s="56" t="s">
        <v>76</v>
      </c>
      <c r="D22" s="56" t="s">
        <v>77</v>
      </c>
      <c r="E22" s="56" t="s">
        <v>78</v>
      </c>
      <c r="F22" s="56" t="s">
        <v>75</v>
      </c>
      <c r="G22" s="56" t="s">
        <v>76</v>
      </c>
      <c r="H22" s="56" t="s">
        <v>77</v>
      </c>
      <c r="I22" s="56" t="s">
        <v>78</v>
      </c>
      <c r="J22" s="57" t="s">
        <v>75</v>
      </c>
    </row>
    <row r="23" spans="1:10" x14ac:dyDescent="0.2">
      <c r="A23" s="60" t="s">
        <v>8</v>
      </c>
      <c r="B23" s="59">
        <v>41.3</v>
      </c>
      <c r="C23" s="62">
        <v>43.4</v>
      </c>
      <c r="D23" s="62">
        <v>43.6</v>
      </c>
      <c r="E23" s="62">
        <v>40.799999999999997</v>
      </c>
      <c r="F23" s="62">
        <v>39.1</v>
      </c>
      <c r="G23" s="62">
        <v>39.9</v>
      </c>
      <c r="H23" s="62">
        <v>41.5</v>
      </c>
      <c r="I23" s="62">
        <v>40.799999999999997</v>
      </c>
      <c r="J23" s="62">
        <v>39.299999999999997</v>
      </c>
    </row>
    <row r="24" spans="1:10" x14ac:dyDescent="0.2">
      <c r="A24" s="61" t="s">
        <v>9</v>
      </c>
      <c r="B24" s="58">
        <v>38.1</v>
      </c>
      <c r="C24" s="63">
        <v>41.4</v>
      </c>
      <c r="D24" s="63">
        <v>41.8</v>
      </c>
      <c r="E24" s="63">
        <v>39.1</v>
      </c>
      <c r="F24" s="63">
        <v>37.5</v>
      </c>
      <c r="G24" s="63">
        <v>38.200000000000003</v>
      </c>
      <c r="H24" s="63">
        <v>40.1</v>
      </c>
      <c r="I24" s="63">
        <v>39.299999999999997</v>
      </c>
      <c r="J24" s="63">
        <v>37.6</v>
      </c>
    </row>
  </sheetData>
  <mergeCells count="4">
    <mergeCell ref="F21:I21"/>
    <mergeCell ref="B21:E21"/>
    <mergeCell ref="A21:A22"/>
    <mergeCell ref="A2:F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K5" sqref="K5"/>
    </sheetView>
  </sheetViews>
  <sheetFormatPr defaultRowHeight="15" x14ac:dyDescent="0.25"/>
  <cols>
    <col min="1" max="1" width="27" style="11" bestFit="1" customWidth="1"/>
    <col min="2" max="7" width="9.140625" style="11"/>
    <col min="8" max="8" width="10.5703125" style="11" customWidth="1"/>
    <col min="9" max="16384" width="9.140625" style="11"/>
  </cols>
  <sheetData>
    <row r="1" spans="1:8" x14ac:dyDescent="0.25">
      <c r="A1" s="51"/>
      <c r="B1" s="47"/>
      <c r="C1" s="10"/>
      <c r="D1" s="10"/>
      <c r="E1" s="10"/>
      <c r="F1" s="10"/>
      <c r="G1" s="10"/>
      <c r="H1" s="10"/>
    </row>
    <row r="2" spans="1:8" ht="27" customHeight="1" x14ac:dyDescent="0.25">
      <c r="A2" s="210" t="s">
        <v>90</v>
      </c>
      <c r="B2" s="210"/>
      <c r="C2" s="210"/>
      <c r="D2" s="210"/>
      <c r="E2" s="210"/>
      <c r="F2" s="210"/>
      <c r="G2" s="10"/>
      <c r="H2" s="10"/>
    </row>
    <row r="3" spans="1:8" x14ac:dyDescent="0.25">
      <c r="A3" s="17"/>
      <c r="B3" s="47"/>
      <c r="C3" s="10"/>
      <c r="D3" s="10"/>
      <c r="E3" s="10"/>
      <c r="F3" s="10"/>
      <c r="G3" s="10"/>
      <c r="H3" s="10"/>
    </row>
    <row r="4" spans="1:8" x14ac:dyDescent="0.25">
      <c r="A4" s="17"/>
      <c r="B4" s="47"/>
      <c r="C4" s="10"/>
      <c r="D4" s="10"/>
      <c r="E4" s="10"/>
      <c r="F4" s="10"/>
      <c r="G4" s="10"/>
      <c r="H4" s="10"/>
    </row>
    <row r="5" spans="1:8" x14ac:dyDescent="0.25">
      <c r="A5" s="17"/>
      <c r="B5" s="47"/>
      <c r="C5" s="10"/>
      <c r="D5" s="10"/>
      <c r="E5" s="10"/>
      <c r="F5" s="10"/>
      <c r="G5" s="10"/>
      <c r="H5" s="10"/>
    </row>
    <row r="6" spans="1:8" x14ac:dyDescent="0.25">
      <c r="A6" s="17"/>
      <c r="B6" s="47"/>
      <c r="C6" s="10"/>
      <c r="D6" s="10"/>
      <c r="E6" s="10"/>
      <c r="F6" s="10"/>
      <c r="G6" s="10"/>
      <c r="H6" s="10"/>
    </row>
    <row r="7" spans="1:8" x14ac:dyDescent="0.25">
      <c r="A7" s="17"/>
      <c r="B7" s="47"/>
      <c r="C7" s="10"/>
      <c r="D7" s="10"/>
      <c r="E7" s="10"/>
      <c r="F7" s="10"/>
      <c r="G7" s="10"/>
      <c r="H7" s="10"/>
    </row>
    <row r="8" spans="1:8" x14ac:dyDescent="0.25">
      <c r="A8" s="17"/>
      <c r="B8" s="47"/>
      <c r="C8" s="10"/>
      <c r="D8" s="10"/>
      <c r="E8" s="10"/>
      <c r="F8" s="10"/>
      <c r="G8" s="10"/>
      <c r="H8" s="10"/>
    </row>
    <row r="9" spans="1:8" x14ac:dyDescent="0.25">
      <c r="A9" s="17"/>
      <c r="B9" s="47"/>
      <c r="C9" s="10"/>
      <c r="D9" s="10"/>
      <c r="E9" s="10"/>
      <c r="F9" s="10"/>
      <c r="G9" s="10"/>
      <c r="H9" s="10"/>
    </row>
    <row r="10" spans="1:8" x14ac:dyDescent="0.25">
      <c r="A10" s="17"/>
      <c r="B10" s="47"/>
      <c r="C10" s="10"/>
      <c r="D10" s="10"/>
      <c r="E10" s="10"/>
      <c r="F10" s="10"/>
      <c r="G10" s="10"/>
      <c r="H10" s="10"/>
    </row>
    <row r="11" spans="1:8" x14ac:dyDescent="0.25">
      <c r="A11" s="17"/>
      <c r="B11" s="47"/>
      <c r="C11" s="10"/>
      <c r="D11" s="10"/>
      <c r="E11" s="10"/>
      <c r="F11" s="10"/>
      <c r="G11" s="10"/>
      <c r="H11" s="10"/>
    </row>
    <row r="12" spans="1:8" x14ac:dyDescent="0.25">
      <c r="A12" s="17"/>
      <c r="B12" s="47"/>
      <c r="C12" s="10"/>
      <c r="D12" s="10"/>
      <c r="E12" s="10"/>
      <c r="F12" s="10"/>
      <c r="G12" s="10"/>
      <c r="H12" s="10"/>
    </row>
    <row r="13" spans="1:8" x14ac:dyDescent="0.25">
      <c r="A13" s="17"/>
      <c r="B13" s="47"/>
      <c r="C13" s="10"/>
      <c r="D13" s="10"/>
      <c r="E13" s="10"/>
      <c r="F13" s="10"/>
      <c r="G13" s="10"/>
      <c r="H13" s="10"/>
    </row>
    <row r="14" spans="1:8" x14ac:dyDescent="0.25">
      <c r="A14" s="52"/>
      <c r="B14" s="53"/>
      <c r="C14" s="10"/>
      <c r="D14" s="10"/>
      <c r="E14" s="10"/>
      <c r="F14" s="10"/>
    </row>
    <row r="15" spans="1:8" x14ac:dyDescent="0.25">
      <c r="A15" s="174" t="s">
        <v>43</v>
      </c>
      <c r="B15" s="71">
        <v>4.0999999999999996</v>
      </c>
      <c r="C15" s="12"/>
      <c r="D15" s="12"/>
      <c r="E15" s="12"/>
      <c r="F15" s="12"/>
    </row>
    <row r="16" spans="1:8" x14ac:dyDescent="0.25">
      <c r="A16" s="175" t="s">
        <v>7</v>
      </c>
      <c r="B16" s="72">
        <v>24.4</v>
      </c>
      <c r="C16" s="13"/>
      <c r="D16" s="13"/>
      <c r="E16" s="13"/>
      <c r="F16" s="13"/>
    </row>
    <row r="17" spans="1:12" x14ac:dyDescent="0.25">
      <c r="A17" s="175" t="s">
        <v>14</v>
      </c>
      <c r="B17" s="72">
        <v>2.5</v>
      </c>
      <c r="C17" s="13"/>
      <c r="D17" s="13"/>
      <c r="E17" s="13"/>
      <c r="F17" s="13"/>
    </row>
    <row r="18" spans="1:12" x14ac:dyDescent="0.25">
      <c r="A18" s="175" t="s">
        <v>15</v>
      </c>
      <c r="B18" s="72">
        <v>2</v>
      </c>
      <c r="C18" s="13"/>
      <c r="D18" s="13"/>
      <c r="E18" s="13"/>
      <c r="F18" s="13"/>
    </row>
    <row r="19" spans="1:12" x14ac:dyDescent="0.25">
      <c r="A19" s="164" t="s">
        <v>16</v>
      </c>
      <c r="B19" s="73">
        <v>3.1</v>
      </c>
      <c r="C19" s="13"/>
      <c r="D19" s="13"/>
      <c r="E19" s="13"/>
      <c r="F19" s="13"/>
    </row>
    <row r="20" spans="1:12" x14ac:dyDescent="0.25">
      <c r="A20" s="22"/>
      <c r="B20" s="22"/>
      <c r="C20" s="13"/>
      <c r="D20" s="13"/>
      <c r="E20" s="13"/>
      <c r="F20" s="13"/>
    </row>
    <row r="22" spans="1:12" x14ac:dyDescent="0.25">
      <c r="B22" s="12"/>
      <c r="C22" s="12"/>
      <c r="D22" s="12"/>
      <c r="E22" s="12"/>
    </row>
    <row r="23" spans="1:12" x14ac:dyDescent="0.25">
      <c r="B23" s="13"/>
      <c r="C23" s="13"/>
      <c r="D23" s="13"/>
      <c r="E23" s="13"/>
    </row>
    <row r="24" spans="1:12" x14ac:dyDescent="0.25">
      <c r="B24" s="13"/>
      <c r="C24" s="13"/>
      <c r="D24" s="13"/>
      <c r="E24" s="13"/>
    </row>
    <row r="25" spans="1:12" x14ac:dyDescent="0.25">
      <c r="B25" s="13"/>
      <c r="C25" s="13"/>
      <c r="D25" s="13"/>
      <c r="E25" s="13"/>
    </row>
    <row r="26" spans="1:12" x14ac:dyDescent="0.25">
      <c r="B26" s="13"/>
      <c r="C26" s="13"/>
      <c r="D26" s="13"/>
      <c r="E26" s="13"/>
      <c r="H26" s="13"/>
      <c r="I26" s="13"/>
      <c r="J26" s="13"/>
      <c r="K26" s="13"/>
      <c r="L26" s="13"/>
    </row>
    <row r="27" spans="1:12" x14ac:dyDescent="0.25">
      <c r="B27" s="13"/>
      <c r="C27" s="13"/>
      <c r="D27" s="13"/>
      <c r="E27" s="13"/>
      <c r="H27" s="13"/>
      <c r="I27" s="13"/>
      <c r="J27" s="13"/>
      <c r="K27" s="13"/>
      <c r="L27" s="13"/>
    </row>
    <row r="28" spans="1:12" x14ac:dyDescent="0.25">
      <c r="H28" s="13"/>
      <c r="I28" s="13"/>
      <c r="J28" s="13"/>
      <c r="K28" s="13"/>
      <c r="L28" s="13"/>
    </row>
    <row r="29" spans="1:12" x14ac:dyDescent="0.25">
      <c r="A29" s="14"/>
    </row>
  </sheetData>
  <mergeCells count="1">
    <mergeCell ref="A2:F2"/>
  </mergeCells>
  <pageMargins left="0.65" right="0.16" top="0.5600000000000000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activeCell="F21" sqref="F21"/>
    </sheetView>
  </sheetViews>
  <sheetFormatPr defaultRowHeight="12" x14ac:dyDescent="0.2"/>
  <cols>
    <col min="1" max="1" width="9.140625" style="22"/>
    <col min="2" max="2" width="6.7109375" style="22" customWidth="1"/>
    <col min="3" max="8" width="9.140625" style="22"/>
    <col min="9" max="9" width="10.5703125" style="22" customWidth="1"/>
    <col min="10" max="16384" width="9.140625" style="22"/>
  </cols>
  <sheetData>
    <row r="1" spans="1:10" x14ac:dyDescent="0.2">
      <c r="C1" s="15"/>
      <c r="D1" s="15"/>
      <c r="E1" s="15"/>
      <c r="F1" s="15"/>
      <c r="G1" s="15"/>
    </row>
    <row r="2" spans="1:10" ht="27" customHeight="1" x14ac:dyDescent="0.2">
      <c r="A2" s="210" t="s">
        <v>81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x14ac:dyDescent="0.2">
      <c r="B3" s="17"/>
      <c r="C3" s="15"/>
      <c r="D3" s="15"/>
      <c r="E3" s="15"/>
      <c r="F3" s="15"/>
      <c r="G3" s="15"/>
    </row>
    <row r="4" spans="1:10" x14ac:dyDescent="0.2">
      <c r="B4" s="17"/>
      <c r="C4" s="15"/>
      <c r="D4" s="15"/>
      <c r="E4" s="15"/>
      <c r="F4" s="15"/>
      <c r="G4" s="15"/>
    </row>
    <row r="5" spans="1:10" x14ac:dyDescent="0.2">
      <c r="B5" s="17"/>
      <c r="C5" s="15"/>
      <c r="D5" s="15"/>
      <c r="E5" s="15"/>
      <c r="F5" s="15"/>
      <c r="G5" s="15"/>
    </row>
    <row r="6" spans="1:10" x14ac:dyDescent="0.2">
      <c r="B6" s="17"/>
      <c r="C6" s="15"/>
      <c r="D6" s="15"/>
      <c r="E6" s="15"/>
      <c r="F6" s="15"/>
      <c r="G6" s="15"/>
    </row>
    <row r="7" spans="1:10" x14ac:dyDescent="0.2">
      <c r="B7" s="17"/>
      <c r="C7" s="15"/>
      <c r="D7" s="15"/>
      <c r="E7" s="15"/>
      <c r="F7" s="15"/>
      <c r="G7" s="15"/>
    </row>
    <row r="8" spans="1:10" x14ac:dyDescent="0.2">
      <c r="B8" s="17"/>
      <c r="C8" s="15"/>
      <c r="D8" s="15"/>
      <c r="E8" s="15"/>
      <c r="F8" s="15"/>
      <c r="G8" s="15"/>
    </row>
    <row r="9" spans="1:10" x14ac:dyDescent="0.2">
      <c r="B9" s="17"/>
      <c r="C9" s="15"/>
      <c r="D9" s="15"/>
      <c r="E9" s="15"/>
      <c r="F9" s="15"/>
      <c r="G9" s="15"/>
    </row>
    <row r="10" spans="1:10" x14ac:dyDescent="0.2">
      <c r="B10" s="17"/>
      <c r="C10" s="15"/>
      <c r="D10" s="15"/>
      <c r="E10" s="15"/>
      <c r="F10" s="15"/>
      <c r="G10" s="15"/>
    </row>
    <row r="11" spans="1:10" x14ac:dyDescent="0.2">
      <c r="B11" s="17"/>
      <c r="C11" s="15"/>
      <c r="D11" s="15"/>
      <c r="E11" s="15"/>
      <c r="F11" s="15"/>
      <c r="G11" s="15"/>
    </row>
    <row r="12" spans="1:10" x14ac:dyDescent="0.2">
      <c r="B12" s="17"/>
      <c r="C12" s="15"/>
      <c r="D12" s="15"/>
      <c r="E12" s="15"/>
      <c r="F12" s="15"/>
      <c r="G12" s="15"/>
    </row>
    <row r="13" spans="1:10" x14ac:dyDescent="0.2">
      <c r="B13" s="17"/>
      <c r="C13" s="15"/>
      <c r="D13" s="15"/>
      <c r="E13" s="15"/>
      <c r="F13" s="15"/>
      <c r="G13" s="15"/>
    </row>
    <row r="14" spans="1:10" x14ac:dyDescent="0.2">
      <c r="B14" s="17"/>
      <c r="C14" s="15"/>
      <c r="D14" s="15"/>
      <c r="E14" s="15"/>
      <c r="F14" s="15"/>
      <c r="G14" s="15"/>
    </row>
    <row r="15" spans="1:10" x14ac:dyDescent="0.2">
      <c r="B15" s="17"/>
      <c r="C15" s="15"/>
      <c r="D15" s="15"/>
      <c r="E15" s="15"/>
      <c r="F15" s="15"/>
      <c r="G15" s="15"/>
    </row>
    <row r="16" spans="1:10" x14ac:dyDescent="0.2">
      <c r="B16" s="17"/>
      <c r="C16" s="15"/>
      <c r="D16" s="15"/>
      <c r="E16" s="15"/>
      <c r="F16" s="15"/>
      <c r="G16" s="15"/>
    </row>
    <row r="17" spans="1:13" x14ac:dyDescent="0.2">
      <c r="B17" s="17"/>
      <c r="C17" s="15"/>
      <c r="D17" s="15"/>
      <c r="E17" s="15"/>
      <c r="F17" s="15"/>
      <c r="G17" s="15"/>
    </row>
    <row r="18" spans="1:13" x14ac:dyDescent="0.2">
      <c r="B18" s="55"/>
      <c r="C18" s="15"/>
      <c r="D18" s="15"/>
      <c r="E18" s="15"/>
      <c r="F18" s="15"/>
      <c r="G18" s="15"/>
    </row>
    <row r="19" spans="1:13" x14ac:dyDescent="0.2">
      <c r="A19" s="222"/>
      <c r="B19" s="222"/>
      <c r="C19" s="32" t="s">
        <v>1</v>
      </c>
      <c r="D19" s="84" t="s">
        <v>2</v>
      </c>
      <c r="E19" s="15"/>
      <c r="F19" s="15"/>
      <c r="G19" s="15"/>
    </row>
    <row r="20" spans="1:13" x14ac:dyDescent="0.2">
      <c r="A20" s="221">
        <v>2020</v>
      </c>
      <c r="B20" s="176" t="s">
        <v>75</v>
      </c>
      <c r="C20" s="69">
        <v>3.7</v>
      </c>
      <c r="D20" s="71">
        <v>4.5999999999999996</v>
      </c>
    </row>
    <row r="21" spans="1:13" x14ac:dyDescent="0.2">
      <c r="A21" s="221"/>
      <c r="B21" s="177" t="s">
        <v>76</v>
      </c>
      <c r="C21" s="70">
        <v>18.5</v>
      </c>
      <c r="D21" s="72">
        <v>30.9</v>
      </c>
      <c r="E21" s="79"/>
      <c r="F21" s="79"/>
    </row>
    <row r="22" spans="1:13" x14ac:dyDescent="0.2">
      <c r="A22" s="221"/>
      <c r="B22" s="177" t="s">
        <v>77</v>
      </c>
      <c r="C22" s="70">
        <v>1.6</v>
      </c>
      <c r="D22" s="72">
        <v>3.4</v>
      </c>
      <c r="E22" s="15"/>
      <c r="F22" s="15"/>
    </row>
    <row r="23" spans="1:13" x14ac:dyDescent="0.2">
      <c r="A23" s="221"/>
      <c r="B23" s="178" t="s">
        <v>78</v>
      </c>
      <c r="C23" s="68">
        <v>1.7</v>
      </c>
      <c r="D23" s="73">
        <v>2.1</v>
      </c>
      <c r="E23" s="15"/>
      <c r="F23" s="15"/>
    </row>
    <row r="24" spans="1:13" x14ac:dyDescent="0.2">
      <c r="A24" s="34">
        <v>2021</v>
      </c>
      <c r="B24" s="34" t="s">
        <v>75</v>
      </c>
      <c r="C24" s="33">
        <v>2.2999999999999998</v>
      </c>
      <c r="D24" s="161">
        <v>4</v>
      </c>
      <c r="E24" s="15"/>
      <c r="F24" s="15"/>
    </row>
    <row r="25" spans="1:13" x14ac:dyDescent="0.2">
      <c r="I25" s="15"/>
      <c r="J25" s="15"/>
      <c r="K25" s="15"/>
      <c r="L25" s="15"/>
      <c r="M25" s="15"/>
    </row>
    <row r="26" spans="1:13" x14ac:dyDescent="0.2">
      <c r="A26" s="222"/>
      <c r="B26" s="222"/>
      <c r="C26" s="32" t="s">
        <v>41</v>
      </c>
      <c r="D26" s="84" t="s">
        <v>42</v>
      </c>
    </row>
    <row r="27" spans="1:13" x14ac:dyDescent="0.2">
      <c r="A27" s="221">
        <v>2020</v>
      </c>
      <c r="B27" s="176" t="s">
        <v>75</v>
      </c>
      <c r="C27" s="69">
        <v>4.5</v>
      </c>
      <c r="D27" s="71">
        <v>3.8</v>
      </c>
      <c r="J27" s="54"/>
    </row>
    <row r="28" spans="1:13" x14ac:dyDescent="0.2">
      <c r="A28" s="221"/>
      <c r="B28" s="177" t="s">
        <v>76</v>
      </c>
      <c r="C28" s="70">
        <v>33.299999999999997</v>
      </c>
      <c r="D28" s="72">
        <v>17.399999999999999</v>
      </c>
    </row>
    <row r="29" spans="1:13" x14ac:dyDescent="0.2">
      <c r="A29" s="221"/>
      <c r="B29" s="177" t="s">
        <v>77</v>
      </c>
      <c r="C29" s="70">
        <v>3.8</v>
      </c>
      <c r="D29" s="72">
        <v>1.4</v>
      </c>
    </row>
    <row r="30" spans="1:13" x14ac:dyDescent="0.2">
      <c r="A30" s="221"/>
      <c r="B30" s="178" t="s">
        <v>78</v>
      </c>
      <c r="C30" s="68">
        <v>3.4</v>
      </c>
      <c r="D30" s="73">
        <v>0.6</v>
      </c>
    </row>
    <row r="31" spans="1:13" x14ac:dyDescent="0.2">
      <c r="A31" s="34">
        <v>2021</v>
      </c>
      <c r="B31" s="34" t="s">
        <v>75</v>
      </c>
      <c r="C31" s="33">
        <v>4.5</v>
      </c>
      <c r="D31" s="161">
        <v>1.8</v>
      </c>
    </row>
    <row r="42" spans="5:6" x14ac:dyDescent="0.2">
      <c r="E42" s="79"/>
      <c r="F42" s="79"/>
    </row>
    <row r="43" spans="5:6" x14ac:dyDescent="0.2">
      <c r="E43" s="15"/>
      <c r="F43" s="15"/>
    </row>
    <row r="44" spans="5:6" x14ac:dyDescent="0.2">
      <c r="E44" s="15"/>
      <c r="F44" s="15"/>
    </row>
    <row r="45" spans="5:6" x14ac:dyDescent="0.2">
      <c r="E45" s="15"/>
      <c r="F45" s="15"/>
    </row>
    <row r="46" spans="5:6" x14ac:dyDescent="0.2">
      <c r="E46" s="15"/>
      <c r="F46" s="15"/>
    </row>
    <row r="47" spans="5:6" x14ac:dyDescent="0.2">
      <c r="E47" s="15"/>
      <c r="F47" s="15"/>
    </row>
    <row r="49" spans="2:2" x14ac:dyDescent="0.2">
      <c r="B49" s="54"/>
    </row>
  </sheetData>
  <mergeCells count="5">
    <mergeCell ref="A20:A23"/>
    <mergeCell ref="A27:A30"/>
    <mergeCell ref="A19:B19"/>
    <mergeCell ref="A26:B26"/>
    <mergeCell ref="A2:J2"/>
  </mergeCells>
  <pageMargins left="0.65" right="0.16" top="0.5600000000000000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L16" sqref="L16"/>
    </sheetView>
  </sheetViews>
  <sheetFormatPr defaultRowHeight="12" x14ac:dyDescent="0.2"/>
  <cols>
    <col min="1" max="1" width="9.140625" style="20"/>
    <col min="2" max="2" width="9.7109375" style="20" customWidth="1"/>
    <col min="3" max="3" width="9.28515625" style="20" customWidth="1"/>
    <col min="4" max="4" width="10" style="20" customWidth="1"/>
    <col min="5" max="5" width="10.28515625" style="20" customWidth="1"/>
    <col min="6" max="6" width="9.42578125" style="20" customWidth="1"/>
    <col min="7" max="16384" width="9.140625" style="20"/>
  </cols>
  <sheetData>
    <row r="2" spans="1:10" ht="24" customHeight="1" x14ac:dyDescent="0.2">
      <c r="A2" s="210" t="s">
        <v>91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x14ac:dyDescent="0.2">
      <c r="A3" s="17"/>
    </row>
    <row r="4" spans="1:10" x14ac:dyDescent="0.2">
      <c r="A4" s="17"/>
    </row>
    <row r="5" spans="1:10" x14ac:dyDescent="0.2">
      <c r="A5" s="17"/>
    </row>
    <row r="6" spans="1:10" x14ac:dyDescent="0.2">
      <c r="A6" s="17"/>
    </row>
    <row r="7" spans="1:10" x14ac:dyDescent="0.2">
      <c r="A7" s="17"/>
    </row>
    <row r="8" spans="1:10" x14ac:dyDescent="0.2">
      <c r="A8" s="17"/>
    </row>
    <row r="9" spans="1:10" x14ac:dyDescent="0.2">
      <c r="A9" s="17"/>
    </row>
    <row r="10" spans="1:10" x14ac:dyDescent="0.2">
      <c r="A10" s="17"/>
    </row>
    <row r="11" spans="1:10" x14ac:dyDescent="0.2">
      <c r="A11" s="17"/>
    </row>
    <row r="12" spans="1:10" x14ac:dyDescent="0.2">
      <c r="A12" s="17"/>
    </row>
    <row r="13" spans="1:10" x14ac:dyDescent="0.2">
      <c r="A13" s="17"/>
    </row>
    <row r="14" spans="1:10" x14ac:dyDescent="0.2">
      <c r="A14" s="17"/>
    </row>
    <row r="15" spans="1:10" x14ac:dyDescent="0.2">
      <c r="A15" s="17"/>
    </row>
    <row r="16" spans="1:10" x14ac:dyDescent="0.2">
      <c r="A16" s="17"/>
    </row>
    <row r="17" spans="1:6" x14ac:dyDescent="0.2">
      <c r="A17" s="17"/>
    </row>
    <row r="18" spans="1:6" x14ac:dyDescent="0.2">
      <c r="A18" s="17"/>
    </row>
    <row r="19" spans="1:6" x14ac:dyDescent="0.2">
      <c r="A19" s="224"/>
      <c r="B19" s="223">
        <v>2020</v>
      </c>
      <c r="C19" s="223"/>
      <c r="D19" s="223"/>
      <c r="E19" s="223"/>
      <c r="F19" s="188">
        <v>2021</v>
      </c>
    </row>
    <row r="20" spans="1:6" x14ac:dyDescent="0.2">
      <c r="A20" s="224"/>
      <c r="B20" s="189" t="s">
        <v>75</v>
      </c>
      <c r="C20" s="189" t="s">
        <v>76</v>
      </c>
      <c r="D20" s="189" t="s">
        <v>77</v>
      </c>
      <c r="E20" s="189" t="s">
        <v>78</v>
      </c>
      <c r="F20" s="188" t="s">
        <v>75</v>
      </c>
    </row>
    <row r="21" spans="1:6" x14ac:dyDescent="0.2">
      <c r="A21" s="182" t="s">
        <v>1</v>
      </c>
      <c r="B21" s="183">
        <v>46.3</v>
      </c>
      <c r="C21" s="184">
        <v>39.5</v>
      </c>
      <c r="D21" s="184">
        <v>34.4</v>
      </c>
      <c r="E21" s="184">
        <v>46.1</v>
      </c>
      <c r="F21" s="184">
        <v>38.700000000000003</v>
      </c>
    </row>
    <row r="22" spans="1:6" x14ac:dyDescent="0.2">
      <c r="A22" s="180" t="s">
        <v>2</v>
      </c>
      <c r="B22" s="181">
        <v>53.7</v>
      </c>
      <c r="C22" s="185">
        <v>60.5</v>
      </c>
      <c r="D22" s="185">
        <v>65.599999999999994</v>
      </c>
      <c r="E22" s="185">
        <v>53.9</v>
      </c>
      <c r="F22" s="185">
        <v>61.3</v>
      </c>
    </row>
    <row r="23" spans="1:6" x14ac:dyDescent="0.2">
      <c r="A23" s="186"/>
      <c r="B23" s="186"/>
      <c r="C23" s="186"/>
      <c r="D23" s="186"/>
      <c r="E23" s="186"/>
      <c r="F23" s="186"/>
    </row>
    <row r="24" spans="1:6" x14ac:dyDescent="0.2">
      <c r="A24" s="225"/>
      <c r="B24" s="226">
        <v>2020</v>
      </c>
      <c r="C24" s="226"/>
      <c r="D24" s="226"/>
      <c r="E24" s="226"/>
      <c r="F24" s="187">
        <v>2021</v>
      </c>
    </row>
    <row r="25" spans="1:6" x14ac:dyDescent="0.2">
      <c r="A25" s="225"/>
      <c r="B25" s="39" t="s">
        <v>75</v>
      </c>
      <c r="C25" s="39" t="s">
        <v>76</v>
      </c>
      <c r="D25" s="39" t="s">
        <v>77</v>
      </c>
      <c r="E25" s="39" t="s">
        <v>78</v>
      </c>
      <c r="F25" s="187" t="s">
        <v>75</v>
      </c>
    </row>
    <row r="26" spans="1:6" x14ac:dyDescent="0.2">
      <c r="A26" s="37" t="s">
        <v>41</v>
      </c>
      <c r="B26" s="183">
        <v>50.5</v>
      </c>
      <c r="C26" s="123">
        <v>60</v>
      </c>
      <c r="D26" s="184">
        <v>68.099999999999994</v>
      </c>
      <c r="E26" s="184">
        <v>83.9</v>
      </c>
      <c r="F26" s="184">
        <v>68.400000000000006</v>
      </c>
    </row>
    <row r="27" spans="1:6" x14ac:dyDescent="0.2">
      <c r="A27" s="37" t="s">
        <v>42</v>
      </c>
      <c r="B27" s="181">
        <v>49.5</v>
      </c>
      <c r="C27" s="124">
        <v>40</v>
      </c>
      <c r="D27" s="185">
        <v>31.9</v>
      </c>
      <c r="E27" s="185">
        <v>16.100000000000001</v>
      </c>
      <c r="F27" s="185">
        <v>31.6</v>
      </c>
    </row>
  </sheetData>
  <mergeCells count="5">
    <mergeCell ref="B19:E19"/>
    <mergeCell ref="A19:A20"/>
    <mergeCell ref="A24:A25"/>
    <mergeCell ref="B24:E24"/>
    <mergeCell ref="A2:J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workbookViewId="0">
      <selection activeCell="J7" sqref="J7"/>
    </sheetView>
  </sheetViews>
  <sheetFormatPr defaultRowHeight="12" x14ac:dyDescent="0.2"/>
  <cols>
    <col min="1" max="1" width="9.140625" style="20"/>
    <col min="2" max="2" width="9.7109375" style="20" bestFit="1" customWidth="1"/>
    <col min="3" max="6" width="10.5703125" style="20" bestFit="1" customWidth="1"/>
    <col min="7" max="16384" width="9.140625" style="20"/>
  </cols>
  <sheetData>
    <row r="2" spans="1:8" ht="24" customHeight="1" x14ac:dyDescent="0.2">
      <c r="A2" s="210" t="s">
        <v>92</v>
      </c>
      <c r="B2" s="210"/>
      <c r="C2" s="210"/>
      <c r="D2" s="210"/>
      <c r="E2" s="210"/>
      <c r="F2" s="210"/>
      <c r="G2" s="210"/>
      <c r="H2" s="210"/>
    </row>
    <row r="3" spans="1:8" x14ac:dyDescent="0.2">
      <c r="A3" s="17"/>
    </row>
    <row r="4" spans="1:8" x14ac:dyDescent="0.2">
      <c r="A4" s="17"/>
    </row>
    <row r="5" spans="1:8" x14ac:dyDescent="0.2">
      <c r="A5" s="17"/>
    </row>
    <row r="6" spans="1:8" x14ac:dyDescent="0.2">
      <c r="A6" s="17"/>
    </row>
    <row r="7" spans="1:8" x14ac:dyDescent="0.2">
      <c r="A7" s="17"/>
    </row>
    <row r="8" spans="1:8" x14ac:dyDescent="0.2">
      <c r="A8" s="17"/>
    </row>
    <row r="9" spans="1:8" x14ac:dyDescent="0.2">
      <c r="A9" s="17"/>
    </row>
    <row r="10" spans="1:8" x14ac:dyDescent="0.2">
      <c r="A10" s="17"/>
    </row>
    <row r="11" spans="1:8" x14ac:dyDescent="0.2">
      <c r="A11" s="17"/>
    </row>
    <row r="12" spans="1:8" x14ac:dyDescent="0.2">
      <c r="A12" s="17"/>
    </row>
    <row r="13" spans="1:8" x14ac:dyDescent="0.2">
      <c r="A13" s="17"/>
    </row>
    <row r="14" spans="1:8" x14ac:dyDescent="0.2">
      <c r="A14" s="17"/>
    </row>
    <row r="15" spans="1:8" x14ac:dyDescent="0.2">
      <c r="A15" s="17"/>
    </row>
    <row r="16" spans="1:8" x14ac:dyDescent="0.2">
      <c r="A16" s="17"/>
    </row>
    <row r="17" spans="1:6" x14ac:dyDescent="0.2">
      <c r="A17" s="17"/>
    </row>
    <row r="20" spans="1:6" x14ac:dyDescent="0.2">
      <c r="A20" s="37"/>
      <c r="B20" s="37" t="s">
        <v>43</v>
      </c>
      <c r="C20" s="37" t="s">
        <v>7</v>
      </c>
      <c r="D20" s="37" t="s">
        <v>73</v>
      </c>
      <c r="E20" s="37" t="s">
        <v>74</v>
      </c>
      <c r="F20" s="179" t="s">
        <v>70</v>
      </c>
    </row>
    <row r="21" spans="1:6" x14ac:dyDescent="0.2">
      <c r="A21" s="182" t="s">
        <v>0</v>
      </c>
      <c r="B21" s="117">
        <v>1.513373649848061</v>
      </c>
      <c r="C21" s="123">
        <v>5.3322898388897748</v>
      </c>
      <c r="D21" s="123">
        <v>7.6075843479877312</v>
      </c>
      <c r="E21" s="123">
        <v>10.606735850257847</v>
      </c>
      <c r="F21" s="123">
        <v>4</v>
      </c>
    </row>
    <row r="22" spans="1:6" x14ac:dyDescent="0.2">
      <c r="A22" s="190" t="s">
        <v>57</v>
      </c>
      <c r="B22" s="118">
        <v>36.278845864548551</v>
      </c>
      <c r="C22" s="115">
        <v>24.113195884511086</v>
      </c>
      <c r="D22" s="115">
        <v>29.528766613997583</v>
      </c>
      <c r="E22" s="115">
        <v>30.502323804673075</v>
      </c>
      <c r="F22" s="115">
        <v>27.4</v>
      </c>
    </row>
    <row r="23" spans="1:6" x14ac:dyDescent="0.2">
      <c r="A23" s="190" t="s">
        <v>56</v>
      </c>
      <c r="B23" s="118">
        <v>24.587056593555374</v>
      </c>
      <c r="C23" s="115">
        <v>27.473979103525281</v>
      </c>
      <c r="D23" s="115">
        <v>22.325494934473465</v>
      </c>
      <c r="E23" s="115">
        <v>13.688164512637677</v>
      </c>
      <c r="F23" s="115">
        <v>29</v>
      </c>
    </row>
    <row r="24" spans="1:6" x14ac:dyDescent="0.2">
      <c r="A24" s="190" t="s">
        <v>55</v>
      </c>
      <c r="B24" s="118">
        <v>19.493335740289435</v>
      </c>
      <c r="C24" s="115">
        <v>23.314125059818153</v>
      </c>
      <c r="D24" s="115">
        <v>18.263779161632122</v>
      </c>
      <c r="E24" s="115">
        <v>22.378557331126249</v>
      </c>
      <c r="F24" s="115">
        <v>26</v>
      </c>
    </row>
    <row r="25" spans="1:6" x14ac:dyDescent="0.2">
      <c r="A25" s="180" t="s">
        <v>54</v>
      </c>
      <c r="B25" s="119">
        <v>15.079579986160002</v>
      </c>
      <c r="C25" s="124">
        <v>16.429055670760885</v>
      </c>
      <c r="D25" s="124">
        <v>20.099451621897945</v>
      </c>
      <c r="E25" s="124">
        <v>19.71732348634367</v>
      </c>
      <c r="F25" s="124">
        <v>11.5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" sqref="A2:H2"/>
    </sheetView>
  </sheetViews>
  <sheetFormatPr defaultRowHeight="15" x14ac:dyDescent="0.25"/>
  <cols>
    <col min="1" max="16384" width="9.140625" style="9"/>
  </cols>
  <sheetData>
    <row r="1" spans="1:8" x14ac:dyDescent="0.25">
      <c r="A1" s="20"/>
      <c r="B1" s="20"/>
      <c r="C1" s="20"/>
      <c r="D1" s="20"/>
      <c r="E1" s="20"/>
      <c r="F1" s="20"/>
    </row>
    <row r="2" spans="1:8" ht="27" customHeight="1" x14ac:dyDescent="0.25">
      <c r="A2" s="210" t="s">
        <v>93</v>
      </c>
      <c r="B2" s="210"/>
      <c r="C2" s="210"/>
      <c r="D2" s="210"/>
      <c r="E2" s="210"/>
      <c r="F2" s="210"/>
      <c r="G2" s="210"/>
      <c r="H2" s="210"/>
    </row>
    <row r="3" spans="1:8" x14ac:dyDescent="0.25">
      <c r="A3" s="17"/>
      <c r="B3" s="20"/>
      <c r="C3" s="20"/>
      <c r="D3" s="20"/>
      <c r="E3" s="20"/>
      <c r="F3" s="20"/>
    </row>
    <row r="4" spans="1:8" x14ac:dyDescent="0.25">
      <c r="A4" s="17"/>
      <c r="B4" s="20"/>
      <c r="C4" s="20"/>
      <c r="D4" s="20"/>
      <c r="E4" s="20"/>
      <c r="F4" s="20"/>
    </row>
    <row r="5" spans="1:8" x14ac:dyDescent="0.25">
      <c r="A5" s="17"/>
      <c r="B5" s="20"/>
      <c r="C5" s="20"/>
      <c r="D5" s="20"/>
      <c r="E5" s="20"/>
      <c r="F5" s="20"/>
    </row>
    <row r="6" spans="1:8" x14ac:dyDescent="0.25">
      <c r="A6" s="17"/>
      <c r="B6" s="20"/>
      <c r="C6" s="20"/>
      <c r="D6" s="20"/>
      <c r="E6" s="20"/>
      <c r="F6" s="20"/>
    </row>
    <row r="7" spans="1:8" x14ac:dyDescent="0.25">
      <c r="A7" s="17"/>
      <c r="B7" s="20"/>
      <c r="C7" s="20"/>
      <c r="D7" s="20"/>
      <c r="E7" s="20"/>
      <c r="F7" s="20"/>
    </row>
    <row r="8" spans="1:8" x14ac:dyDescent="0.25">
      <c r="A8" s="17"/>
      <c r="B8" s="20"/>
      <c r="C8" s="20"/>
      <c r="D8" s="20"/>
      <c r="E8" s="20"/>
      <c r="F8" s="20"/>
    </row>
    <row r="9" spans="1:8" x14ac:dyDescent="0.25">
      <c r="A9" s="17"/>
      <c r="B9" s="20"/>
      <c r="C9" s="20"/>
      <c r="D9" s="20"/>
      <c r="E9" s="20"/>
      <c r="F9" s="20"/>
    </row>
    <row r="10" spans="1:8" x14ac:dyDescent="0.25">
      <c r="A10" s="17"/>
      <c r="B10" s="20"/>
      <c r="C10" s="20"/>
      <c r="D10" s="20"/>
      <c r="E10" s="20"/>
      <c r="F10" s="20"/>
    </row>
    <row r="11" spans="1:8" x14ac:dyDescent="0.25">
      <c r="A11" s="17"/>
      <c r="B11" s="20"/>
      <c r="C11" s="20"/>
      <c r="D11" s="20"/>
      <c r="E11" s="20"/>
      <c r="F11" s="20"/>
    </row>
    <row r="12" spans="1:8" x14ac:dyDescent="0.25">
      <c r="A12" s="17"/>
      <c r="B12" s="20"/>
      <c r="C12" s="20"/>
      <c r="D12" s="20"/>
      <c r="E12" s="20"/>
      <c r="F12" s="20"/>
    </row>
    <row r="13" spans="1:8" x14ac:dyDescent="0.25">
      <c r="A13" s="17"/>
      <c r="B13" s="20"/>
      <c r="C13" s="20"/>
      <c r="D13" s="20"/>
      <c r="E13" s="20"/>
      <c r="F13" s="20"/>
    </row>
    <row r="14" spans="1:8" x14ac:dyDescent="0.25">
      <c r="A14" s="20"/>
      <c r="B14" s="20"/>
      <c r="C14" s="20"/>
      <c r="D14" s="20"/>
      <c r="E14" s="20"/>
      <c r="F14" s="20"/>
    </row>
    <row r="15" spans="1:8" x14ac:dyDescent="0.25">
      <c r="A15" s="37"/>
      <c r="B15" s="37" t="s">
        <v>43</v>
      </c>
      <c r="C15" s="37" t="s">
        <v>7</v>
      </c>
      <c r="D15" s="37" t="s">
        <v>14</v>
      </c>
      <c r="E15" s="37" t="s">
        <v>15</v>
      </c>
      <c r="F15" s="179" t="s">
        <v>70</v>
      </c>
    </row>
    <row r="16" spans="1:8" x14ac:dyDescent="0.25">
      <c r="A16" s="182" t="s">
        <v>71</v>
      </c>
      <c r="B16" s="117">
        <v>0.74918762787339033</v>
      </c>
      <c r="C16" s="123">
        <v>2.4425502218234385</v>
      </c>
      <c r="D16" s="123">
        <v>2.7276951672862455</v>
      </c>
      <c r="E16" s="184">
        <v>0</v>
      </c>
      <c r="F16" s="123">
        <v>4.3434055878644919</v>
      </c>
    </row>
    <row r="17" spans="1:6" x14ac:dyDescent="0.25">
      <c r="A17" s="190" t="s">
        <v>51</v>
      </c>
      <c r="B17" s="118">
        <v>19.117824046214949</v>
      </c>
      <c r="C17" s="115">
        <v>14.357210507950748</v>
      </c>
      <c r="D17" s="115">
        <v>8.6988847583643132</v>
      </c>
      <c r="E17" s="115">
        <v>1.9802610633556192</v>
      </c>
      <c r="F17" s="115">
        <v>16.771727195087234</v>
      </c>
    </row>
    <row r="18" spans="1:6" x14ac:dyDescent="0.25">
      <c r="A18" s="190" t="s">
        <v>72</v>
      </c>
      <c r="B18" s="118">
        <v>7.819833915031893</v>
      </c>
      <c r="C18" s="115">
        <v>6.1442600069787146</v>
      </c>
      <c r="D18" s="115">
        <v>1.0362453531598512</v>
      </c>
      <c r="E18" s="115">
        <v>4.552690226042662</v>
      </c>
      <c r="F18" s="115">
        <v>9.8214648826711137</v>
      </c>
    </row>
    <row r="19" spans="1:6" x14ac:dyDescent="0.25">
      <c r="A19" s="180" t="s">
        <v>53</v>
      </c>
      <c r="B19" s="119">
        <v>72.313154410879761</v>
      </c>
      <c r="C19" s="124">
        <v>77.055979263247096</v>
      </c>
      <c r="D19" s="124">
        <v>87.537174721189587</v>
      </c>
      <c r="E19" s="124">
        <v>93.467048710601716</v>
      </c>
      <c r="F19" s="124">
        <v>69.063402334377159</v>
      </c>
    </row>
    <row r="20" spans="1:6" x14ac:dyDescent="0.25">
      <c r="A20" s="20"/>
      <c r="B20" s="20"/>
      <c r="C20" s="20"/>
      <c r="D20" s="20"/>
      <c r="E20" s="20"/>
      <c r="F20" s="20"/>
    </row>
  </sheetData>
  <mergeCells count="1">
    <mergeCell ref="A2:H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F4" sqref="F4"/>
    </sheetView>
  </sheetViews>
  <sheetFormatPr defaultRowHeight="12" x14ac:dyDescent="0.2"/>
  <cols>
    <col min="1" max="1" width="37" style="20" customWidth="1"/>
    <col min="2" max="2" width="9.140625" style="20"/>
    <col min="3" max="7" width="11.42578125" style="20" bestFit="1" customWidth="1"/>
    <col min="8" max="16384" width="9.140625" style="20"/>
  </cols>
  <sheetData>
    <row r="2" spans="1:5" ht="27" customHeight="1" x14ac:dyDescent="0.2">
      <c r="A2" s="210" t="s">
        <v>82</v>
      </c>
      <c r="B2" s="210"/>
      <c r="C2" s="210"/>
      <c r="D2" s="210"/>
      <c r="E2" s="210"/>
    </row>
    <row r="3" spans="1:5" x14ac:dyDescent="0.2">
      <c r="A3" s="17"/>
    </row>
    <row r="4" spans="1:5" x14ac:dyDescent="0.2">
      <c r="A4" s="17"/>
    </row>
    <row r="5" spans="1:5" x14ac:dyDescent="0.2">
      <c r="A5" s="17"/>
    </row>
    <row r="6" spans="1:5" x14ac:dyDescent="0.2">
      <c r="A6" s="17"/>
    </row>
    <row r="7" spans="1:5" x14ac:dyDescent="0.2">
      <c r="A7" s="17"/>
    </row>
    <row r="8" spans="1:5" x14ac:dyDescent="0.2">
      <c r="A8" s="17"/>
    </row>
    <row r="9" spans="1:5" x14ac:dyDescent="0.2">
      <c r="A9" s="17"/>
    </row>
    <row r="10" spans="1:5" x14ac:dyDescent="0.2">
      <c r="A10" s="17"/>
    </row>
    <row r="11" spans="1:5" x14ac:dyDescent="0.2">
      <c r="A11" s="17"/>
    </row>
    <row r="12" spans="1:5" x14ac:dyDescent="0.2">
      <c r="A12" s="17"/>
    </row>
    <row r="13" spans="1:5" x14ac:dyDescent="0.2">
      <c r="A13" s="17"/>
    </row>
    <row r="14" spans="1:5" x14ac:dyDescent="0.2">
      <c r="A14" s="17"/>
    </row>
    <row r="15" spans="1:5" x14ac:dyDescent="0.2">
      <c r="A15" s="17"/>
    </row>
    <row r="16" spans="1:5" x14ac:dyDescent="0.2">
      <c r="A16" s="17"/>
    </row>
    <row r="17" spans="1:10" x14ac:dyDescent="0.2">
      <c r="A17" s="17"/>
    </row>
    <row r="18" spans="1:10" x14ac:dyDescent="0.2">
      <c r="A18" s="17"/>
    </row>
    <row r="19" spans="1:10" x14ac:dyDescent="0.2">
      <c r="B19" s="38"/>
      <c r="C19" s="38"/>
      <c r="D19" s="38"/>
    </row>
    <row r="20" spans="1:10" x14ac:dyDescent="0.2">
      <c r="A20" s="37"/>
      <c r="B20" s="37" t="s">
        <v>43</v>
      </c>
      <c r="C20" s="37" t="s">
        <v>7</v>
      </c>
      <c r="D20" s="37" t="s">
        <v>14</v>
      </c>
      <c r="E20" s="37" t="s">
        <v>15</v>
      </c>
      <c r="F20" s="179" t="s">
        <v>16</v>
      </c>
    </row>
    <row r="21" spans="1:10" x14ac:dyDescent="0.2">
      <c r="A21" s="193" t="s">
        <v>66</v>
      </c>
      <c r="B21" s="117">
        <v>60.6</v>
      </c>
      <c r="C21" s="123">
        <v>60.7</v>
      </c>
      <c r="D21" s="123">
        <v>34.4</v>
      </c>
      <c r="E21" s="184">
        <v>12.8</v>
      </c>
      <c r="F21" s="184">
        <v>33.9</v>
      </c>
    </row>
    <row r="22" spans="1:10" x14ac:dyDescent="0.2">
      <c r="A22" s="194" t="s">
        <v>67</v>
      </c>
      <c r="B22" s="118">
        <v>28.4</v>
      </c>
      <c r="C22" s="115">
        <v>25.6</v>
      </c>
      <c r="D22" s="115">
        <v>24</v>
      </c>
      <c r="E22" s="186">
        <v>40.5</v>
      </c>
      <c r="F22" s="196">
        <v>38.9</v>
      </c>
      <c r="G22" s="38"/>
      <c r="H22" s="38"/>
      <c r="I22" s="38"/>
      <c r="J22" s="38"/>
    </row>
    <row r="23" spans="1:10" x14ac:dyDescent="0.2">
      <c r="A23" s="194" t="s">
        <v>68</v>
      </c>
      <c r="B23" s="118">
        <v>25.5</v>
      </c>
      <c r="C23" s="115">
        <v>30.4</v>
      </c>
      <c r="D23" s="115">
        <v>44.8</v>
      </c>
      <c r="E23" s="115">
        <v>48</v>
      </c>
      <c r="F23" s="186">
        <v>38.299999999999997</v>
      </c>
    </row>
    <row r="24" spans="1:10" x14ac:dyDescent="0.2">
      <c r="A24" s="192" t="s">
        <v>69</v>
      </c>
      <c r="B24" s="119">
        <v>8</v>
      </c>
      <c r="C24" s="124">
        <v>6.8</v>
      </c>
      <c r="D24" s="124">
        <v>9.6</v>
      </c>
      <c r="E24" s="124">
        <v>28.6</v>
      </c>
      <c r="F24" s="124">
        <v>15.8</v>
      </c>
      <c r="G24" s="21"/>
    </row>
    <row r="25" spans="1:10" x14ac:dyDescent="0.2">
      <c r="F25" s="21"/>
      <c r="G25" s="21"/>
    </row>
    <row r="26" spans="1:10" x14ac:dyDescent="0.2">
      <c r="F26" s="21"/>
      <c r="G26" s="21"/>
    </row>
    <row r="27" spans="1:10" x14ac:dyDescent="0.2">
      <c r="F27" s="21"/>
      <c r="G27" s="21"/>
      <c r="I27" s="21"/>
      <c r="J27" s="21"/>
    </row>
    <row r="32" spans="1:10" x14ac:dyDescent="0.2">
      <c r="A32" s="191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activeCell="E18" sqref="E18"/>
    </sheetView>
  </sheetViews>
  <sheetFormatPr defaultRowHeight="15" x14ac:dyDescent="0.25"/>
  <cols>
    <col min="1" max="1" width="37" style="9" customWidth="1"/>
    <col min="2" max="2" width="9.140625" style="9"/>
    <col min="3" max="7" width="11.42578125" style="9" bestFit="1" customWidth="1"/>
    <col min="8" max="16384" width="9.140625" style="9"/>
  </cols>
  <sheetData>
    <row r="2" spans="1:4" ht="25.5" customHeight="1" x14ac:dyDescent="0.25">
      <c r="A2" s="210" t="s">
        <v>83</v>
      </c>
      <c r="B2" s="210"/>
      <c r="C2" s="210"/>
      <c r="D2" s="210"/>
    </row>
    <row r="3" spans="1:4" x14ac:dyDescent="0.25">
      <c r="A3" s="17"/>
      <c r="B3" s="20"/>
      <c r="C3" s="20"/>
    </row>
    <row r="4" spans="1:4" x14ac:dyDescent="0.25">
      <c r="A4" s="17"/>
      <c r="B4" s="20"/>
      <c r="C4" s="20"/>
    </row>
    <row r="5" spans="1:4" x14ac:dyDescent="0.25">
      <c r="A5" s="17"/>
      <c r="B5" s="20"/>
      <c r="C5" s="20"/>
    </row>
    <row r="6" spans="1:4" x14ac:dyDescent="0.25">
      <c r="A6" s="17"/>
      <c r="B6" s="20"/>
      <c r="C6" s="20"/>
    </row>
    <row r="7" spans="1:4" x14ac:dyDescent="0.25">
      <c r="A7" s="17"/>
      <c r="B7" s="20"/>
      <c r="C7" s="20"/>
    </row>
    <row r="8" spans="1:4" x14ac:dyDescent="0.25">
      <c r="A8" s="17"/>
      <c r="B8" s="20"/>
      <c r="C8" s="20"/>
    </row>
    <row r="9" spans="1:4" x14ac:dyDescent="0.25">
      <c r="A9" s="17"/>
      <c r="B9" s="20"/>
      <c r="C9" s="20"/>
    </row>
    <row r="10" spans="1:4" x14ac:dyDescent="0.25">
      <c r="A10" s="17"/>
      <c r="B10" s="20"/>
      <c r="C10" s="20"/>
    </row>
    <row r="11" spans="1:4" x14ac:dyDescent="0.25">
      <c r="A11" s="17"/>
      <c r="B11" s="20"/>
      <c r="C11" s="20"/>
    </row>
    <row r="12" spans="1:4" x14ac:dyDescent="0.25">
      <c r="A12" s="17"/>
      <c r="B12" s="20"/>
      <c r="C12" s="20"/>
    </row>
    <row r="13" spans="1:4" x14ac:dyDescent="0.25">
      <c r="A13" s="17"/>
      <c r="B13" s="20"/>
      <c r="C13" s="20"/>
    </row>
    <row r="14" spans="1:4" x14ac:dyDescent="0.25">
      <c r="A14" s="17"/>
      <c r="B14" s="20"/>
      <c r="C14" s="20"/>
    </row>
    <row r="15" spans="1:4" x14ac:dyDescent="0.25">
      <c r="A15" s="20"/>
      <c r="B15" s="20"/>
      <c r="C15" s="20"/>
    </row>
    <row r="16" spans="1:4" x14ac:dyDescent="0.25">
      <c r="A16" s="37"/>
      <c r="B16" s="39" t="s">
        <v>1</v>
      </c>
      <c r="C16" s="187" t="s">
        <v>2</v>
      </c>
    </row>
    <row r="17" spans="1:3" x14ac:dyDescent="0.25">
      <c r="A17" s="193" t="s">
        <v>66</v>
      </c>
      <c r="B17" s="183">
        <v>41.4</v>
      </c>
      <c r="C17" s="184">
        <v>29.1</v>
      </c>
    </row>
    <row r="18" spans="1:3" x14ac:dyDescent="0.25">
      <c r="A18" s="194" t="s">
        <v>67</v>
      </c>
      <c r="B18" s="195">
        <v>22.6</v>
      </c>
      <c r="C18" s="186">
        <v>49.1</v>
      </c>
    </row>
    <row r="19" spans="1:3" x14ac:dyDescent="0.25">
      <c r="A19" s="194" t="s">
        <v>68</v>
      </c>
      <c r="B19" s="195">
        <v>37.5</v>
      </c>
      <c r="C19" s="186">
        <v>38.799999999999997</v>
      </c>
    </row>
    <row r="20" spans="1:3" x14ac:dyDescent="0.25">
      <c r="A20" s="192" t="s">
        <v>69</v>
      </c>
      <c r="B20" s="181">
        <v>19.899999999999999</v>
      </c>
      <c r="C20" s="185">
        <v>13.3</v>
      </c>
    </row>
    <row r="21" spans="1:3" x14ac:dyDescent="0.25">
      <c r="A21" s="20"/>
      <c r="B21" s="20"/>
      <c r="C21" s="20"/>
    </row>
    <row r="22" spans="1:3" x14ac:dyDescent="0.25">
      <c r="B22" s="16"/>
    </row>
  </sheetData>
  <mergeCells count="1">
    <mergeCell ref="A2:D2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L11" sqref="L11"/>
    </sheetView>
  </sheetViews>
  <sheetFormatPr defaultRowHeight="15" x14ac:dyDescent="0.25"/>
  <cols>
    <col min="1" max="16384" width="9.140625" style="9"/>
  </cols>
  <sheetData>
    <row r="1" spans="1:9" x14ac:dyDescent="0.25">
      <c r="A1" s="20"/>
      <c r="B1" s="20"/>
      <c r="C1" s="20"/>
      <c r="D1" s="20"/>
      <c r="E1" s="20"/>
      <c r="F1" s="20"/>
    </row>
    <row r="2" spans="1:9" ht="27.75" customHeight="1" x14ac:dyDescent="0.25">
      <c r="A2" s="210" t="s">
        <v>94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25">
      <c r="A3" s="17"/>
      <c r="B3" s="20"/>
      <c r="C3" s="20"/>
      <c r="D3" s="20"/>
      <c r="E3" s="20"/>
      <c r="F3" s="20"/>
    </row>
    <row r="4" spans="1:9" x14ac:dyDescent="0.25">
      <c r="A4" s="17"/>
      <c r="B4" s="20"/>
      <c r="C4" s="20"/>
      <c r="D4" s="20"/>
      <c r="E4" s="20"/>
      <c r="F4" s="20"/>
    </row>
    <row r="5" spans="1:9" x14ac:dyDescent="0.25">
      <c r="A5" s="17"/>
      <c r="B5" s="20"/>
      <c r="C5" s="20"/>
      <c r="D5" s="20"/>
      <c r="E5" s="20"/>
      <c r="F5" s="20"/>
    </row>
    <row r="6" spans="1:9" x14ac:dyDescent="0.25">
      <c r="A6" s="17"/>
      <c r="B6" s="20"/>
      <c r="C6" s="20"/>
      <c r="D6" s="20"/>
      <c r="E6" s="20"/>
      <c r="F6" s="20"/>
    </row>
    <row r="7" spans="1:9" x14ac:dyDescent="0.25">
      <c r="A7" s="17"/>
      <c r="B7" s="20"/>
      <c r="C7" s="20"/>
      <c r="D7" s="20"/>
      <c r="E7" s="20"/>
      <c r="F7" s="20"/>
    </row>
    <row r="8" spans="1:9" x14ac:dyDescent="0.25">
      <c r="A8" s="17"/>
      <c r="B8" s="20"/>
      <c r="C8" s="20"/>
      <c r="D8" s="20"/>
      <c r="E8" s="20"/>
      <c r="F8" s="20"/>
    </row>
    <row r="9" spans="1:9" x14ac:dyDescent="0.25">
      <c r="A9" s="17"/>
      <c r="B9" s="20"/>
      <c r="C9" s="20"/>
      <c r="D9" s="20"/>
      <c r="E9" s="20"/>
      <c r="F9" s="20"/>
    </row>
    <row r="10" spans="1:9" x14ac:dyDescent="0.25">
      <c r="A10" s="17"/>
      <c r="B10" s="20"/>
      <c r="C10" s="20"/>
      <c r="D10" s="20"/>
      <c r="E10" s="20"/>
      <c r="F10" s="20"/>
    </row>
    <row r="11" spans="1:9" x14ac:dyDescent="0.25">
      <c r="A11" s="17"/>
      <c r="B11" s="20"/>
      <c r="C11" s="20"/>
      <c r="D11" s="20"/>
      <c r="E11" s="20"/>
      <c r="F11" s="20"/>
    </row>
    <row r="12" spans="1:9" x14ac:dyDescent="0.25">
      <c r="A12" s="17"/>
      <c r="B12" s="20"/>
      <c r="C12" s="20"/>
      <c r="D12" s="20"/>
      <c r="E12" s="20"/>
      <c r="F12" s="20"/>
    </row>
    <row r="13" spans="1:9" x14ac:dyDescent="0.25">
      <c r="A13" s="17"/>
      <c r="B13" s="20"/>
      <c r="C13" s="20"/>
      <c r="D13" s="20"/>
      <c r="E13" s="20"/>
      <c r="F13" s="20"/>
    </row>
    <row r="14" spans="1:9" x14ac:dyDescent="0.25">
      <c r="A14" s="17"/>
      <c r="B14" s="20"/>
      <c r="C14" s="20"/>
      <c r="D14" s="20"/>
      <c r="E14" s="20"/>
      <c r="F14" s="20"/>
    </row>
    <row r="15" spans="1:9" x14ac:dyDescent="0.25">
      <c r="A15" s="17"/>
      <c r="B15" s="20"/>
      <c r="C15" s="20"/>
      <c r="D15" s="20"/>
      <c r="E15" s="20"/>
      <c r="F15" s="20"/>
    </row>
    <row r="16" spans="1:9" x14ac:dyDescent="0.25">
      <c r="A16" s="20"/>
      <c r="B16" s="20"/>
      <c r="C16" s="20"/>
      <c r="D16" s="20"/>
      <c r="E16" s="20"/>
      <c r="F16" s="20"/>
    </row>
    <row r="17" spans="1:6" ht="36" x14ac:dyDescent="0.25">
      <c r="A17" s="37"/>
      <c r="B17" s="40" t="s">
        <v>58</v>
      </c>
      <c r="C17" s="40" t="s">
        <v>59</v>
      </c>
      <c r="D17" s="40" t="s">
        <v>60</v>
      </c>
      <c r="E17" s="200" t="s">
        <v>61</v>
      </c>
      <c r="F17" s="20"/>
    </row>
    <row r="18" spans="1:6" x14ac:dyDescent="0.25">
      <c r="A18" s="182" t="s">
        <v>3</v>
      </c>
      <c r="B18" s="198">
        <v>16.399999999999999</v>
      </c>
      <c r="C18" s="198">
        <v>38.4</v>
      </c>
      <c r="D18" s="198">
        <v>29.8</v>
      </c>
      <c r="E18" s="183">
        <v>15.3</v>
      </c>
      <c r="F18" s="20"/>
    </row>
    <row r="19" spans="1:6" x14ac:dyDescent="0.25">
      <c r="A19" s="190" t="s">
        <v>1</v>
      </c>
      <c r="B19" s="199">
        <v>24.7</v>
      </c>
      <c r="C19" s="199">
        <v>26.6</v>
      </c>
      <c r="D19" s="199">
        <v>31.1</v>
      </c>
      <c r="E19" s="195">
        <v>17.600000000000001</v>
      </c>
      <c r="F19" s="20"/>
    </row>
    <row r="20" spans="1:6" x14ac:dyDescent="0.25">
      <c r="A20" s="180" t="s">
        <v>2</v>
      </c>
      <c r="B20" s="197">
        <v>9</v>
      </c>
      <c r="C20" s="197">
        <v>49</v>
      </c>
      <c r="D20" s="197">
        <v>28.7</v>
      </c>
      <c r="E20" s="201">
        <v>13.3</v>
      </c>
      <c r="F20" s="20"/>
    </row>
    <row r="24" spans="1:6" x14ac:dyDescent="0.25">
      <c r="B24" s="18"/>
      <c r="C24" s="18"/>
      <c r="D24" s="18"/>
    </row>
    <row r="25" spans="1:6" x14ac:dyDescent="0.25">
      <c r="B25" s="18"/>
      <c r="C25" s="18"/>
      <c r="D25" s="18"/>
    </row>
    <row r="26" spans="1:6" x14ac:dyDescent="0.25">
      <c r="B26" s="18"/>
      <c r="C26" s="18"/>
      <c r="D26" s="18"/>
    </row>
    <row r="27" spans="1:6" x14ac:dyDescent="0.25">
      <c r="B27" s="18"/>
      <c r="C27" s="18"/>
      <c r="D27" s="18"/>
    </row>
    <row r="28" spans="1:6" x14ac:dyDescent="0.25">
      <c r="B28" s="18"/>
      <c r="C28" s="18"/>
      <c r="D28" s="18"/>
    </row>
    <row r="35" spans="5:5" x14ac:dyDescent="0.25">
      <c r="E35" s="16"/>
    </row>
  </sheetData>
  <mergeCells count="1">
    <mergeCell ref="A2:I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6" sqref="K6"/>
    </sheetView>
  </sheetViews>
  <sheetFormatPr defaultRowHeight="15" x14ac:dyDescent="0.25"/>
  <cols>
    <col min="1" max="1" width="26.5703125" style="9" customWidth="1"/>
    <col min="2" max="16384" width="9.140625" style="9"/>
  </cols>
  <sheetData>
    <row r="1" spans="1:10" x14ac:dyDescent="0.25">
      <c r="A1" s="20"/>
      <c r="B1" s="20"/>
      <c r="C1" s="20"/>
      <c r="D1" s="20"/>
      <c r="E1" s="20"/>
    </row>
    <row r="2" spans="1:10" ht="26.25" customHeight="1" x14ac:dyDescent="0.25">
      <c r="A2" s="212" t="s">
        <v>95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x14ac:dyDescent="0.25">
      <c r="A3" s="17"/>
      <c r="B3" s="20"/>
      <c r="C3" s="20"/>
      <c r="D3" s="20"/>
      <c r="E3" s="20"/>
    </row>
    <row r="4" spans="1:10" x14ac:dyDescent="0.25">
      <c r="A4" s="17"/>
      <c r="B4" s="20"/>
      <c r="C4" s="20"/>
      <c r="D4" s="20"/>
      <c r="E4" s="20"/>
    </row>
    <row r="5" spans="1:10" x14ac:dyDescent="0.25">
      <c r="A5" s="17"/>
      <c r="B5" s="20"/>
      <c r="C5" s="20"/>
      <c r="D5" s="20"/>
      <c r="E5" s="20"/>
    </row>
    <row r="6" spans="1:10" x14ac:dyDescent="0.25">
      <c r="A6" s="17"/>
      <c r="B6" s="20"/>
      <c r="C6" s="20"/>
      <c r="D6" s="20"/>
      <c r="E6" s="20"/>
    </row>
    <row r="7" spans="1:10" x14ac:dyDescent="0.25">
      <c r="A7" s="17"/>
      <c r="B7" s="20"/>
      <c r="C7" s="20"/>
      <c r="D7" s="20"/>
      <c r="E7" s="20"/>
    </row>
    <row r="8" spans="1:10" x14ac:dyDescent="0.25">
      <c r="A8" s="17"/>
      <c r="B8" s="20"/>
      <c r="C8" s="20"/>
      <c r="D8" s="20"/>
      <c r="E8" s="20"/>
    </row>
    <row r="9" spans="1:10" x14ac:dyDescent="0.25">
      <c r="A9" s="17"/>
      <c r="B9" s="20"/>
      <c r="C9" s="20"/>
      <c r="D9" s="20"/>
      <c r="E9" s="20"/>
    </row>
    <row r="10" spans="1:10" x14ac:dyDescent="0.25">
      <c r="A10" s="17"/>
      <c r="B10" s="20"/>
      <c r="C10" s="20"/>
      <c r="D10" s="20"/>
      <c r="E10" s="20"/>
    </row>
    <row r="11" spans="1:10" x14ac:dyDescent="0.25">
      <c r="A11" s="17"/>
      <c r="B11" s="20"/>
      <c r="C11" s="20"/>
      <c r="D11" s="20"/>
      <c r="E11" s="20"/>
    </row>
    <row r="12" spans="1:10" x14ac:dyDescent="0.25">
      <c r="A12" s="17"/>
      <c r="B12" s="20"/>
      <c r="C12" s="20"/>
      <c r="D12" s="20"/>
      <c r="E12" s="20"/>
    </row>
    <row r="13" spans="1:10" x14ac:dyDescent="0.25">
      <c r="A13" s="17"/>
      <c r="B13" s="20"/>
      <c r="C13" s="20"/>
      <c r="D13" s="20"/>
      <c r="E13" s="20"/>
    </row>
    <row r="14" spans="1:10" x14ac:dyDescent="0.25">
      <c r="A14" s="17"/>
      <c r="B14" s="20"/>
      <c r="C14" s="20"/>
      <c r="D14" s="20"/>
      <c r="E14" s="20"/>
    </row>
    <row r="15" spans="1:10" x14ac:dyDescent="0.25">
      <c r="A15" s="17"/>
      <c r="B15" s="20"/>
      <c r="C15" s="20"/>
      <c r="D15" s="20"/>
      <c r="E15" s="20"/>
    </row>
    <row r="16" spans="1:10" x14ac:dyDescent="0.25">
      <c r="A16" s="17"/>
      <c r="B16" s="20"/>
      <c r="C16" s="20"/>
      <c r="D16" s="20"/>
      <c r="E16" s="20"/>
    </row>
    <row r="17" spans="1:5" x14ac:dyDescent="0.25">
      <c r="A17" s="17"/>
      <c r="B17" s="20"/>
      <c r="C17" s="20"/>
      <c r="D17" s="20"/>
      <c r="E17" s="20"/>
    </row>
    <row r="18" spans="1:5" x14ac:dyDescent="0.25">
      <c r="A18" s="17"/>
      <c r="B18" s="20"/>
      <c r="C18" s="20"/>
      <c r="D18" s="20"/>
      <c r="E18" s="20"/>
    </row>
    <row r="19" spans="1:5" x14ac:dyDescent="0.25">
      <c r="A19" s="17"/>
      <c r="B19" s="20"/>
      <c r="C19" s="20"/>
      <c r="D19" s="20"/>
      <c r="E19" s="20"/>
    </row>
    <row r="20" spans="1:5" x14ac:dyDescent="0.25">
      <c r="A20" s="20"/>
      <c r="B20" s="20"/>
      <c r="C20" s="20"/>
      <c r="D20" s="20"/>
      <c r="E20" s="20"/>
    </row>
    <row r="21" spans="1:5" ht="36" x14ac:dyDescent="0.25">
      <c r="A21" s="37"/>
      <c r="B21" s="40" t="s">
        <v>58</v>
      </c>
      <c r="C21" s="40" t="s">
        <v>59</v>
      </c>
      <c r="D21" s="40" t="s">
        <v>60</v>
      </c>
      <c r="E21" s="200" t="s">
        <v>61</v>
      </c>
    </row>
    <row r="22" spans="1:5" x14ac:dyDescent="0.25">
      <c r="A22" s="203" t="s">
        <v>50</v>
      </c>
      <c r="B22" s="117">
        <v>100</v>
      </c>
      <c r="C22" s="123">
        <v>0</v>
      </c>
      <c r="D22" s="123">
        <v>0</v>
      </c>
      <c r="E22" s="123">
        <v>0</v>
      </c>
    </row>
    <row r="23" spans="1:5" x14ac:dyDescent="0.25">
      <c r="A23" s="204" t="s">
        <v>51</v>
      </c>
      <c r="B23" s="118">
        <v>12.637828668363019</v>
      </c>
      <c r="C23" s="115">
        <v>53.435114503816791</v>
      </c>
      <c r="D23" s="115">
        <v>25.657336726039016</v>
      </c>
      <c r="E23" s="115">
        <v>8.2697201017811715</v>
      </c>
    </row>
    <row r="24" spans="1:5" x14ac:dyDescent="0.25">
      <c r="A24" s="206" t="s">
        <v>52</v>
      </c>
      <c r="B24" s="115">
        <v>0</v>
      </c>
      <c r="C24" s="115">
        <v>25.978351373855119</v>
      </c>
      <c r="D24" s="115">
        <v>63.363863447127386</v>
      </c>
      <c r="E24" s="115">
        <v>10.657785179017486</v>
      </c>
    </row>
    <row r="25" spans="1:5" ht="36.75" x14ac:dyDescent="0.25">
      <c r="A25" s="205" t="s">
        <v>62</v>
      </c>
      <c r="B25" s="115">
        <v>0</v>
      </c>
      <c r="C25" s="115">
        <v>72.285418821096172</v>
      </c>
      <c r="D25" s="115">
        <v>0</v>
      </c>
      <c r="E25" s="115">
        <v>27.714581178903824</v>
      </c>
    </row>
    <row r="26" spans="1:5" ht="24.75" x14ac:dyDescent="0.25">
      <c r="A26" s="207" t="s">
        <v>63</v>
      </c>
      <c r="B26" s="115">
        <v>0</v>
      </c>
      <c r="C26" s="115">
        <v>39.077212806026367</v>
      </c>
      <c r="D26" s="115">
        <v>53.295668549905841</v>
      </c>
      <c r="E26" s="115">
        <v>7.6271186440677967</v>
      </c>
    </row>
    <row r="27" spans="1:5" ht="36.75" x14ac:dyDescent="0.25">
      <c r="A27" s="205" t="s">
        <v>64</v>
      </c>
      <c r="B27" s="118">
        <v>0</v>
      </c>
      <c r="C27" s="115">
        <v>46.03033006244425</v>
      </c>
      <c r="D27" s="115">
        <v>0</v>
      </c>
      <c r="E27" s="115">
        <v>53.96966993755575</v>
      </c>
    </row>
    <row r="28" spans="1:5" x14ac:dyDescent="0.25">
      <c r="A28" s="202" t="s">
        <v>65</v>
      </c>
      <c r="B28" s="119">
        <v>0</v>
      </c>
      <c r="C28" s="124">
        <v>0</v>
      </c>
      <c r="D28" s="124">
        <v>100</v>
      </c>
      <c r="E28" s="124">
        <v>0</v>
      </c>
    </row>
    <row r="31" spans="1:5" x14ac:dyDescent="0.25">
      <c r="B31" s="19"/>
      <c r="C31" s="19"/>
      <c r="D31" s="19"/>
      <c r="E31" s="19"/>
    </row>
  </sheetData>
  <mergeCells count="1">
    <mergeCell ref="A2:J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D7EE"/>
  </sheetPr>
  <dimension ref="A2:J28"/>
  <sheetViews>
    <sheetView zoomScaleNormal="100" workbookViewId="0">
      <selection activeCell="A2" sqref="A2:J2"/>
    </sheetView>
  </sheetViews>
  <sheetFormatPr defaultRowHeight="12" x14ac:dyDescent="0.2"/>
  <cols>
    <col min="1" max="16384" width="9.140625" style="22"/>
  </cols>
  <sheetData>
    <row r="2" spans="1:10" x14ac:dyDescent="0.2">
      <c r="A2" s="211" t="s">
        <v>84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x14ac:dyDescent="0.2">
      <c r="A3" s="17"/>
      <c r="B3" s="41"/>
      <c r="C3" s="41"/>
      <c r="D3" s="41"/>
      <c r="E3" s="41"/>
      <c r="F3" s="41"/>
      <c r="G3" s="41"/>
    </row>
    <row r="4" spans="1:10" x14ac:dyDescent="0.2">
      <c r="A4" s="17"/>
      <c r="B4" s="41"/>
      <c r="C4" s="41"/>
      <c r="D4" s="41"/>
      <c r="E4" s="41"/>
      <c r="F4" s="41"/>
      <c r="G4" s="41"/>
    </row>
    <row r="5" spans="1:10" x14ac:dyDescent="0.2">
      <c r="A5" s="17"/>
      <c r="B5" s="41"/>
      <c r="C5" s="41"/>
      <c r="D5" s="41"/>
      <c r="E5" s="41"/>
      <c r="F5" s="41"/>
      <c r="G5" s="41"/>
    </row>
    <row r="6" spans="1:10" x14ac:dyDescent="0.2">
      <c r="A6" s="17"/>
      <c r="B6" s="41"/>
      <c r="C6" s="41"/>
      <c r="D6" s="41"/>
      <c r="E6" s="41"/>
      <c r="F6" s="41"/>
      <c r="G6" s="41"/>
    </row>
    <row r="7" spans="1:10" x14ac:dyDescent="0.2">
      <c r="A7" s="17"/>
      <c r="B7" s="41"/>
      <c r="C7" s="41"/>
      <c r="D7" s="41"/>
      <c r="E7" s="41"/>
      <c r="F7" s="41"/>
      <c r="G7" s="41"/>
    </row>
    <row r="8" spans="1:10" x14ac:dyDescent="0.2">
      <c r="A8" s="17"/>
      <c r="B8" s="41"/>
      <c r="C8" s="41"/>
      <c r="D8" s="41"/>
      <c r="E8" s="41"/>
      <c r="F8" s="41"/>
      <c r="G8" s="41"/>
    </row>
    <row r="9" spans="1:10" x14ac:dyDescent="0.2">
      <c r="A9" s="17"/>
      <c r="B9" s="41"/>
      <c r="C9" s="41"/>
      <c r="D9" s="41"/>
      <c r="E9" s="41"/>
      <c r="F9" s="41"/>
      <c r="G9" s="41"/>
    </row>
    <row r="10" spans="1:10" x14ac:dyDescent="0.2">
      <c r="A10" s="17"/>
      <c r="B10" s="41"/>
      <c r="C10" s="41"/>
      <c r="D10" s="41"/>
      <c r="E10" s="41"/>
      <c r="F10" s="41"/>
      <c r="G10" s="41"/>
    </row>
    <row r="11" spans="1:10" x14ac:dyDescent="0.2">
      <c r="A11" s="17"/>
      <c r="B11" s="41"/>
      <c r="C11" s="41"/>
      <c r="D11" s="41"/>
      <c r="E11" s="41"/>
      <c r="F11" s="41"/>
      <c r="G11" s="41"/>
    </row>
    <row r="12" spans="1:10" x14ac:dyDescent="0.2">
      <c r="A12" s="17"/>
      <c r="B12" s="41"/>
      <c r="C12" s="41"/>
      <c r="D12" s="41"/>
      <c r="E12" s="41"/>
      <c r="F12" s="41"/>
      <c r="G12" s="41"/>
    </row>
    <row r="13" spans="1:10" x14ac:dyDescent="0.2">
      <c r="A13" s="17"/>
      <c r="B13" s="41"/>
      <c r="C13" s="41"/>
      <c r="D13" s="41"/>
      <c r="E13" s="41"/>
      <c r="F13" s="41"/>
      <c r="G13" s="41"/>
    </row>
    <row r="14" spans="1:10" x14ac:dyDescent="0.2">
      <c r="A14" s="17"/>
      <c r="B14" s="41"/>
      <c r="C14" s="41"/>
      <c r="D14" s="41"/>
      <c r="E14" s="41"/>
      <c r="F14" s="41"/>
      <c r="G14" s="41"/>
    </row>
    <row r="15" spans="1:10" x14ac:dyDescent="0.2">
      <c r="A15" s="41"/>
      <c r="G15" s="41"/>
    </row>
    <row r="16" spans="1:10" x14ac:dyDescent="0.2">
      <c r="A16" s="42"/>
      <c r="B16" s="43" t="s">
        <v>1</v>
      </c>
      <c r="C16" s="43" t="s">
        <v>2</v>
      </c>
      <c r="D16" s="43" t="s">
        <v>41</v>
      </c>
      <c r="E16" s="77" t="s">
        <v>42</v>
      </c>
      <c r="G16" s="78"/>
    </row>
    <row r="17" spans="1:7" x14ac:dyDescent="0.2">
      <c r="A17" s="65" t="s">
        <v>0</v>
      </c>
      <c r="B17" s="71">
        <v>19.010406854507504</v>
      </c>
      <c r="C17" s="74">
        <v>11.547958634618077</v>
      </c>
      <c r="D17" s="74">
        <v>19.280764527378956</v>
      </c>
      <c r="E17" s="74">
        <v>12.412566386246098</v>
      </c>
      <c r="G17" s="45"/>
    </row>
    <row r="18" spans="1:7" x14ac:dyDescent="0.2">
      <c r="A18" s="67" t="s">
        <v>57</v>
      </c>
      <c r="B18" s="72">
        <v>55.126702877918433</v>
      </c>
      <c r="C18" s="75">
        <v>39.471137382189596</v>
      </c>
      <c r="D18" s="75">
        <v>53.467148819980324</v>
      </c>
      <c r="E18" s="75">
        <v>39.465398308856251</v>
      </c>
      <c r="G18" s="45"/>
    </row>
    <row r="19" spans="1:7" x14ac:dyDescent="0.2">
      <c r="A19" s="67" t="s">
        <v>56</v>
      </c>
      <c r="B19" s="72">
        <v>56.860012649136536</v>
      </c>
      <c r="C19" s="75">
        <v>56.654893108484927</v>
      </c>
      <c r="D19" s="75">
        <v>66.281516648489131</v>
      </c>
      <c r="E19" s="75">
        <v>49.977395092680119</v>
      </c>
      <c r="G19" s="45"/>
    </row>
    <row r="20" spans="1:7" x14ac:dyDescent="0.2">
      <c r="A20" s="67" t="s">
        <v>55</v>
      </c>
      <c r="B20" s="72">
        <v>54.376196168544411</v>
      </c>
      <c r="C20" s="75">
        <v>61.30943528669922</v>
      </c>
      <c r="D20" s="75">
        <v>69.439597951830081</v>
      </c>
      <c r="E20" s="75">
        <v>52.48845355764297</v>
      </c>
      <c r="G20" s="45"/>
    </row>
    <row r="21" spans="1:7" x14ac:dyDescent="0.2">
      <c r="A21" s="66" t="s">
        <v>54</v>
      </c>
      <c r="B21" s="73">
        <v>46.908996438661632</v>
      </c>
      <c r="C21" s="76">
        <v>34.59057950268852</v>
      </c>
      <c r="D21" s="76">
        <v>44.442268941155355</v>
      </c>
      <c r="E21" s="76">
        <v>38.791889830041917</v>
      </c>
      <c r="G21" s="45"/>
    </row>
    <row r="22" spans="1:7" x14ac:dyDescent="0.2">
      <c r="A22" s="44"/>
      <c r="B22" s="45"/>
      <c r="C22" s="45"/>
      <c r="D22" s="45"/>
      <c r="E22" s="45"/>
      <c r="F22" s="45"/>
      <c r="G22" s="45"/>
    </row>
    <row r="23" spans="1:7" x14ac:dyDescent="0.2">
      <c r="C23" s="15"/>
      <c r="D23" s="15"/>
      <c r="E23" s="15"/>
    </row>
    <row r="24" spans="1:7" x14ac:dyDescent="0.2">
      <c r="C24" s="15"/>
      <c r="D24" s="15"/>
      <c r="E24" s="15"/>
    </row>
    <row r="25" spans="1:7" x14ac:dyDescent="0.2">
      <c r="C25" s="15"/>
      <c r="E25" s="15"/>
    </row>
    <row r="26" spans="1:7" x14ac:dyDescent="0.2">
      <c r="C26" s="15"/>
      <c r="D26" s="15"/>
      <c r="E26" s="15"/>
    </row>
    <row r="27" spans="1:7" x14ac:dyDescent="0.2">
      <c r="C27" s="15"/>
      <c r="D27" s="15"/>
      <c r="E27" s="15"/>
    </row>
    <row r="28" spans="1:7" x14ac:dyDescent="0.2">
      <c r="C28" s="15"/>
      <c r="D28" s="15"/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:D2"/>
    </sheetView>
  </sheetViews>
  <sheetFormatPr defaultRowHeight="12" x14ac:dyDescent="0.2"/>
  <cols>
    <col min="1" max="1" width="29.28515625" style="22" customWidth="1"/>
    <col min="2" max="2" width="13.5703125" style="22" customWidth="1"/>
    <col min="3" max="3" width="11.42578125" style="22" customWidth="1"/>
    <col min="4" max="16384" width="9.140625" style="22"/>
  </cols>
  <sheetData>
    <row r="1" spans="1:7" x14ac:dyDescent="0.2">
      <c r="A1" s="51"/>
      <c r="B1" s="47"/>
      <c r="C1" s="47"/>
      <c r="D1" s="47"/>
      <c r="E1" s="47"/>
      <c r="F1" s="47"/>
      <c r="G1" s="47"/>
    </row>
    <row r="2" spans="1:7" ht="25.5" customHeight="1" x14ac:dyDescent="0.2">
      <c r="A2" s="212" t="s">
        <v>85</v>
      </c>
      <c r="B2" s="212"/>
      <c r="C2" s="212"/>
      <c r="D2" s="212"/>
    </row>
    <row r="3" spans="1:7" x14ac:dyDescent="0.2">
      <c r="A3" s="17"/>
    </row>
    <row r="4" spans="1:7" x14ac:dyDescent="0.2">
      <c r="A4" s="17"/>
    </row>
    <row r="5" spans="1:7" x14ac:dyDescent="0.2">
      <c r="A5" s="17"/>
    </row>
    <row r="6" spans="1:7" x14ac:dyDescent="0.2">
      <c r="A6" s="17"/>
    </row>
    <row r="7" spans="1:7" x14ac:dyDescent="0.2">
      <c r="A7" s="17"/>
    </row>
    <row r="8" spans="1:7" x14ac:dyDescent="0.2">
      <c r="A8" s="17"/>
    </row>
    <row r="9" spans="1:7" x14ac:dyDescent="0.2">
      <c r="A9" s="17"/>
    </row>
    <row r="10" spans="1:7" x14ac:dyDescent="0.2">
      <c r="A10" s="17"/>
    </row>
    <row r="11" spans="1:7" x14ac:dyDescent="0.2">
      <c r="A11" s="17"/>
    </row>
    <row r="12" spans="1:7" x14ac:dyDescent="0.2">
      <c r="A12" s="17"/>
    </row>
    <row r="13" spans="1:7" x14ac:dyDescent="0.2">
      <c r="A13" s="17"/>
    </row>
    <row r="14" spans="1:7" x14ac:dyDescent="0.2">
      <c r="A14" s="17"/>
    </row>
    <row r="15" spans="1:7" x14ac:dyDescent="0.2">
      <c r="A15" s="17"/>
    </row>
    <row r="16" spans="1:7" x14ac:dyDescent="0.2">
      <c r="A16" s="17"/>
    </row>
    <row r="17" spans="1:6" x14ac:dyDescent="0.2">
      <c r="A17" s="17"/>
    </row>
    <row r="18" spans="1:6" x14ac:dyDescent="0.2">
      <c r="A18" s="17"/>
    </row>
    <row r="19" spans="1:6" x14ac:dyDescent="0.2">
      <c r="A19" s="46"/>
      <c r="B19" s="47"/>
      <c r="C19" s="47"/>
      <c r="D19" s="47"/>
      <c r="E19" s="47"/>
    </row>
    <row r="20" spans="1:6" x14ac:dyDescent="0.2">
      <c r="A20" s="48"/>
      <c r="B20" s="85" t="s">
        <v>6</v>
      </c>
      <c r="C20" s="84" t="s">
        <v>17</v>
      </c>
      <c r="D20" s="53"/>
      <c r="E20" s="53"/>
      <c r="F20" s="80"/>
    </row>
    <row r="21" spans="1:6" x14ac:dyDescent="0.2">
      <c r="A21" s="81" t="s">
        <v>50</v>
      </c>
      <c r="B21" s="74">
        <v>18.970443789624074</v>
      </c>
      <c r="C21" s="74">
        <v>19.506950657474306</v>
      </c>
      <c r="D21" s="15"/>
      <c r="E21" s="15"/>
    </row>
    <row r="22" spans="1:6" x14ac:dyDescent="0.2">
      <c r="A22" s="86" t="s">
        <v>51</v>
      </c>
      <c r="B22" s="75">
        <v>15.068185651496661</v>
      </c>
      <c r="C22" s="75">
        <v>15.181554130422253</v>
      </c>
      <c r="D22" s="15"/>
      <c r="E22" s="15"/>
    </row>
    <row r="23" spans="1:6" x14ac:dyDescent="0.2">
      <c r="A23" s="83" t="s">
        <v>52</v>
      </c>
      <c r="B23" s="75">
        <v>5.302060699864076</v>
      </c>
      <c r="C23" s="75">
        <v>6.1483308147067746</v>
      </c>
      <c r="D23" s="15"/>
      <c r="E23" s="15"/>
    </row>
    <row r="24" spans="1:6" x14ac:dyDescent="0.2">
      <c r="A24" s="82" t="s">
        <v>53</v>
      </c>
      <c r="B24" s="76">
        <v>60.659309859015188</v>
      </c>
      <c r="C24" s="76">
        <v>59.16316439739667</v>
      </c>
      <c r="D24" s="15"/>
      <c r="E24" s="15"/>
    </row>
    <row r="27" spans="1:6" x14ac:dyDescent="0.2">
      <c r="B27" s="15"/>
    </row>
    <row r="28" spans="1:6" x14ac:dyDescent="0.2">
      <c r="B28" s="15"/>
    </row>
    <row r="29" spans="1:6" x14ac:dyDescent="0.2">
      <c r="B29" s="15"/>
    </row>
    <row r="30" spans="1:6" x14ac:dyDescent="0.2">
      <c r="B30" s="15"/>
    </row>
  </sheetData>
  <mergeCells count="1">
    <mergeCell ref="A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8"/>
  <sheetViews>
    <sheetView workbookViewId="0">
      <selection activeCell="H20" sqref="H20"/>
    </sheetView>
  </sheetViews>
  <sheetFormatPr defaultRowHeight="12" x14ac:dyDescent="0.25"/>
  <cols>
    <col min="1" max="1" width="9.140625" style="49"/>
    <col min="2" max="2" width="7.28515625" style="49" customWidth="1"/>
    <col min="3" max="3" width="14.28515625" style="49" customWidth="1"/>
    <col min="4" max="4" width="16.5703125" style="49" customWidth="1"/>
    <col min="5" max="16384" width="9.140625" style="49"/>
  </cols>
  <sheetData>
    <row r="2" spans="1:8" ht="15" customHeight="1" x14ac:dyDescent="0.25">
      <c r="A2" s="216" t="s">
        <v>79</v>
      </c>
      <c r="B2" s="216"/>
      <c r="C2" s="216"/>
      <c r="D2" s="216"/>
      <c r="E2" s="216"/>
      <c r="F2" s="216"/>
      <c r="G2" s="216"/>
      <c r="H2" s="216"/>
    </row>
    <row r="3" spans="1:8" x14ac:dyDescent="0.25">
      <c r="B3" s="17"/>
    </row>
    <row r="4" spans="1:8" x14ac:dyDescent="0.25">
      <c r="B4" s="17"/>
    </row>
    <row r="5" spans="1:8" x14ac:dyDescent="0.25">
      <c r="B5" s="17"/>
    </row>
    <row r="6" spans="1:8" x14ac:dyDescent="0.25">
      <c r="B6" s="17"/>
    </row>
    <row r="7" spans="1:8" x14ac:dyDescent="0.25">
      <c r="B7" s="17"/>
    </row>
    <row r="8" spans="1:8" x14ac:dyDescent="0.25">
      <c r="B8" s="17"/>
    </row>
    <row r="9" spans="1:8" x14ac:dyDescent="0.25">
      <c r="B9" s="17"/>
    </row>
    <row r="10" spans="1:8" x14ac:dyDescent="0.25">
      <c r="B10" s="17"/>
    </row>
    <row r="11" spans="1:8" x14ac:dyDescent="0.25">
      <c r="B11" s="17"/>
    </row>
    <row r="12" spans="1:8" x14ac:dyDescent="0.25">
      <c r="B12" s="17"/>
    </row>
    <row r="13" spans="1:8" x14ac:dyDescent="0.25">
      <c r="B13" s="17"/>
    </row>
    <row r="14" spans="1:8" x14ac:dyDescent="0.25">
      <c r="B14" s="17"/>
    </row>
    <row r="15" spans="1:8" x14ac:dyDescent="0.25">
      <c r="B15" s="17"/>
    </row>
    <row r="16" spans="1:8" x14ac:dyDescent="0.25">
      <c r="B16" s="17"/>
    </row>
    <row r="17" spans="1:4" x14ac:dyDescent="0.25">
      <c r="B17" s="17"/>
    </row>
    <row r="18" spans="1:4" x14ac:dyDescent="0.25">
      <c r="B18" s="17"/>
    </row>
    <row r="19" spans="1:4" x14ac:dyDescent="0.25">
      <c r="B19" s="17"/>
    </row>
    <row r="20" spans="1:4" x14ac:dyDescent="0.2">
      <c r="B20" s="2"/>
    </row>
    <row r="21" spans="1:4" ht="51" customHeight="1" x14ac:dyDescent="0.25">
      <c r="A21" s="214"/>
      <c r="B21" s="215"/>
      <c r="C21" s="4" t="s">
        <v>29</v>
      </c>
      <c r="D21" s="120" t="s">
        <v>30</v>
      </c>
    </row>
    <row r="22" spans="1:4" x14ac:dyDescent="0.2">
      <c r="A22" s="213">
        <v>2019</v>
      </c>
      <c r="B22" s="125" t="s">
        <v>75</v>
      </c>
      <c r="C22" s="123">
        <v>130.4</v>
      </c>
      <c r="D22" s="121">
        <v>14.1</v>
      </c>
    </row>
    <row r="23" spans="1:4" x14ac:dyDescent="0.2">
      <c r="A23" s="213"/>
      <c r="B23" s="127" t="s">
        <v>76</v>
      </c>
      <c r="C23" s="115">
        <v>95.5</v>
      </c>
      <c r="D23" s="116">
        <v>9.9</v>
      </c>
    </row>
    <row r="24" spans="1:4" x14ac:dyDescent="0.2">
      <c r="A24" s="213"/>
      <c r="B24" s="127" t="s">
        <v>77</v>
      </c>
      <c r="C24" s="115">
        <v>85.2</v>
      </c>
      <c r="D24" s="116">
        <v>8.9</v>
      </c>
    </row>
    <row r="25" spans="1:4" x14ac:dyDescent="0.2">
      <c r="A25" s="213"/>
      <c r="B25" s="126" t="s">
        <v>78</v>
      </c>
      <c r="C25" s="115">
        <v>80.300000000000011</v>
      </c>
      <c r="D25" s="116">
        <v>8.9</v>
      </c>
    </row>
    <row r="26" spans="1:4" x14ac:dyDescent="0.2">
      <c r="A26" s="213">
        <v>2020</v>
      </c>
      <c r="B26" s="125" t="s">
        <v>75</v>
      </c>
      <c r="C26" s="115">
        <v>79.3</v>
      </c>
      <c r="D26" s="116">
        <v>9.3000000000000007</v>
      </c>
    </row>
    <row r="27" spans="1:4" x14ac:dyDescent="0.2">
      <c r="A27" s="213"/>
      <c r="B27" s="127" t="s">
        <v>76</v>
      </c>
      <c r="C27" s="115">
        <v>118.6</v>
      </c>
      <c r="D27" s="116">
        <v>13.5</v>
      </c>
    </row>
    <row r="28" spans="1:4" x14ac:dyDescent="0.2">
      <c r="A28" s="213"/>
      <c r="B28" s="127" t="s">
        <v>77</v>
      </c>
      <c r="C28" s="115">
        <v>67.300000000000011</v>
      </c>
      <c r="D28" s="116">
        <v>7.5</v>
      </c>
    </row>
    <row r="29" spans="1:4" x14ac:dyDescent="0.2">
      <c r="A29" s="213"/>
      <c r="B29" s="126" t="s">
        <v>78</v>
      </c>
      <c r="C29" s="115">
        <v>72.3</v>
      </c>
      <c r="D29" s="116">
        <v>8.1999999999999993</v>
      </c>
    </row>
    <row r="30" spans="1:4" x14ac:dyDescent="0.2">
      <c r="A30" s="3">
        <v>2021</v>
      </c>
      <c r="B30" s="5" t="s">
        <v>75</v>
      </c>
      <c r="C30" s="124">
        <v>81.400000000000006</v>
      </c>
      <c r="D30" s="122">
        <v>9.6</v>
      </c>
    </row>
    <row r="40" spans="2:2" x14ac:dyDescent="0.25">
      <c r="B40" s="89"/>
    </row>
    <row r="56" spans="2:13" x14ac:dyDescent="0.25">
      <c r="C56" s="90"/>
      <c r="D56" s="90"/>
      <c r="E56" s="90"/>
      <c r="F56" s="90"/>
      <c r="G56" s="90"/>
      <c r="H56" s="90"/>
      <c r="I56" s="90"/>
      <c r="J56" s="90"/>
      <c r="K56" s="91"/>
      <c r="L56" s="91"/>
      <c r="M56" s="91"/>
    </row>
    <row r="57" spans="2:13" x14ac:dyDescent="0.2">
      <c r="B57" s="92"/>
      <c r="C57" s="93"/>
      <c r="D57" s="93"/>
      <c r="E57" s="93"/>
      <c r="F57" s="93"/>
      <c r="G57" s="93"/>
      <c r="H57" s="93"/>
      <c r="I57" s="93"/>
      <c r="J57" s="94"/>
      <c r="K57" s="95"/>
      <c r="L57" s="87"/>
      <c r="M57" s="96"/>
    </row>
    <row r="58" spans="2:13" x14ac:dyDescent="0.2">
      <c r="B58" s="97"/>
      <c r="C58" s="93"/>
      <c r="D58" s="93"/>
      <c r="E58" s="93"/>
      <c r="F58" s="93"/>
      <c r="G58" s="93"/>
      <c r="H58" s="93"/>
      <c r="I58" s="93"/>
      <c r="J58" s="94"/>
      <c r="K58" s="95"/>
      <c r="L58" s="87"/>
      <c r="M58" s="96"/>
    </row>
    <row r="59" spans="2:13" x14ac:dyDescent="0.25">
      <c r="B59" s="98"/>
      <c r="C59" s="96"/>
      <c r="D59" s="96"/>
      <c r="E59" s="96"/>
      <c r="F59" s="96"/>
      <c r="G59" s="96"/>
      <c r="H59" s="96"/>
      <c r="I59" s="96"/>
      <c r="J59" s="96"/>
      <c r="K59" s="95"/>
      <c r="L59" s="96"/>
      <c r="M59" s="96"/>
    </row>
    <row r="60" spans="2:13" x14ac:dyDescent="0.2">
      <c r="B60" s="97"/>
      <c r="C60" s="93"/>
      <c r="D60" s="93"/>
      <c r="E60" s="93"/>
      <c r="F60" s="93"/>
      <c r="G60" s="93"/>
      <c r="H60" s="93"/>
      <c r="I60" s="93"/>
      <c r="J60" s="94"/>
      <c r="K60" s="95"/>
      <c r="L60" s="87"/>
      <c r="M60" s="96"/>
    </row>
    <row r="61" spans="2:13" x14ac:dyDescent="0.25">
      <c r="B61" s="92"/>
      <c r="C61" s="96"/>
      <c r="D61" s="96"/>
      <c r="E61" s="96"/>
      <c r="F61" s="96"/>
      <c r="G61" s="96"/>
      <c r="H61" s="96"/>
      <c r="I61" s="96"/>
      <c r="J61" s="96"/>
      <c r="K61" s="95"/>
      <c r="L61" s="96"/>
      <c r="M61" s="96"/>
    </row>
    <row r="62" spans="2:13" x14ac:dyDescent="0.25">
      <c r="B62" s="97"/>
      <c r="C62" s="96"/>
      <c r="D62" s="96"/>
      <c r="E62" s="96"/>
      <c r="F62" s="96"/>
      <c r="G62" s="96"/>
      <c r="H62" s="96"/>
      <c r="I62" s="96"/>
      <c r="J62" s="96"/>
      <c r="K62" s="95"/>
      <c r="L62" s="96"/>
      <c r="M62" s="96"/>
    </row>
    <row r="63" spans="2:13" x14ac:dyDescent="0.25">
      <c r="B63" s="97"/>
      <c r="C63" s="96"/>
      <c r="D63" s="96"/>
      <c r="E63" s="96"/>
      <c r="F63" s="96"/>
      <c r="G63" s="96"/>
      <c r="H63" s="96"/>
      <c r="I63" s="96"/>
      <c r="J63" s="96"/>
      <c r="K63" s="95"/>
      <c r="L63" s="96"/>
      <c r="M63" s="96"/>
    </row>
    <row r="64" spans="2:13" x14ac:dyDescent="0.25">
      <c r="B64" s="99"/>
      <c r="C64" s="96"/>
      <c r="D64" s="96"/>
      <c r="E64" s="96"/>
      <c r="F64" s="96"/>
      <c r="G64" s="96"/>
      <c r="H64" s="96"/>
      <c r="I64" s="96"/>
      <c r="J64" s="96"/>
      <c r="K64" s="95"/>
      <c r="L64" s="96"/>
      <c r="M64" s="96"/>
    </row>
    <row r="65" spans="2:15" x14ac:dyDescent="0.25">
      <c r="C65" s="96"/>
      <c r="D65" s="96"/>
      <c r="E65" s="96"/>
      <c r="F65" s="96"/>
      <c r="G65" s="96"/>
      <c r="H65" s="96"/>
      <c r="I65" s="96"/>
      <c r="J65" s="96"/>
      <c r="K65" s="95"/>
      <c r="L65" s="96"/>
      <c r="M65" s="96"/>
    </row>
    <row r="66" spans="2:15" x14ac:dyDescent="0.25">
      <c r="C66" s="96"/>
      <c r="D66" s="96"/>
      <c r="E66" s="96"/>
      <c r="F66" s="96"/>
      <c r="G66" s="96"/>
      <c r="H66" s="96"/>
      <c r="I66" s="96"/>
      <c r="J66" s="96"/>
      <c r="K66" s="95"/>
      <c r="L66" s="96"/>
      <c r="M66" s="96"/>
    </row>
    <row r="67" spans="2:15" x14ac:dyDescent="0.25">
      <c r="C67" s="96"/>
      <c r="D67" s="96"/>
      <c r="E67" s="96"/>
      <c r="F67" s="96"/>
      <c r="G67" s="96"/>
      <c r="H67" s="96"/>
      <c r="I67" s="96"/>
      <c r="J67" s="96"/>
      <c r="K67" s="95"/>
      <c r="L67" s="96"/>
      <c r="M67" s="96"/>
    </row>
    <row r="68" spans="2:15" x14ac:dyDescent="0.25">
      <c r="C68" s="100"/>
      <c r="D68" s="100"/>
      <c r="E68" s="100"/>
      <c r="F68" s="100"/>
      <c r="G68" s="100"/>
      <c r="H68" s="100"/>
      <c r="I68" s="100"/>
      <c r="J68" s="100"/>
    </row>
    <row r="71" spans="2:15" x14ac:dyDescent="0.25">
      <c r="B71" s="101"/>
      <c r="C71" s="90"/>
      <c r="D71" s="90"/>
      <c r="E71" s="90"/>
      <c r="F71" s="90"/>
      <c r="G71" s="90"/>
      <c r="H71" s="90"/>
      <c r="I71" s="90"/>
      <c r="J71" s="90"/>
      <c r="K71" s="91"/>
      <c r="L71" s="91"/>
      <c r="M71" s="91"/>
    </row>
    <row r="72" spans="2:15" x14ac:dyDescent="0.2">
      <c r="B72" s="92"/>
      <c r="C72" s="102"/>
      <c r="D72" s="102"/>
      <c r="E72" s="102"/>
      <c r="F72" s="102"/>
      <c r="G72" s="102"/>
      <c r="H72" s="102"/>
      <c r="I72" s="102"/>
      <c r="J72" s="93"/>
      <c r="L72" s="103"/>
      <c r="M72" s="104"/>
      <c r="O72" s="88"/>
    </row>
    <row r="73" spans="2:15" x14ac:dyDescent="0.25">
      <c r="B73" s="97"/>
      <c r="C73" s="102"/>
      <c r="D73" s="102"/>
      <c r="E73" s="102"/>
      <c r="F73" s="102"/>
      <c r="G73" s="102"/>
      <c r="H73" s="102"/>
      <c r="I73" s="102"/>
      <c r="J73" s="93"/>
      <c r="L73" s="103"/>
      <c r="M73" s="104"/>
    </row>
    <row r="74" spans="2:15" x14ac:dyDescent="0.25">
      <c r="B74" s="98"/>
      <c r="C74" s="96"/>
      <c r="D74" s="96"/>
      <c r="E74" s="96"/>
      <c r="F74" s="96"/>
      <c r="G74" s="96"/>
      <c r="H74" s="96"/>
      <c r="I74" s="96"/>
      <c r="J74" s="93"/>
      <c r="L74" s="104"/>
      <c r="M74" s="104"/>
    </row>
    <row r="75" spans="2:15" x14ac:dyDescent="0.25">
      <c r="B75" s="97"/>
      <c r="C75" s="93"/>
      <c r="D75" s="93"/>
      <c r="E75" s="93"/>
      <c r="F75" s="93"/>
      <c r="G75" s="93"/>
      <c r="H75" s="93"/>
      <c r="I75" s="93"/>
      <c r="J75" s="93"/>
      <c r="L75" s="103"/>
      <c r="M75" s="104"/>
    </row>
    <row r="76" spans="2:15" x14ac:dyDescent="0.25">
      <c r="B76" s="92"/>
      <c r="C76" s="96"/>
      <c r="D76" s="96"/>
      <c r="E76" s="96"/>
      <c r="F76" s="96"/>
      <c r="G76" s="96"/>
      <c r="H76" s="102"/>
      <c r="I76" s="96"/>
      <c r="J76" s="102"/>
      <c r="L76" s="104"/>
      <c r="M76" s="104"/>
    </row>
    <row r="77" spans="2:15" x14ac:dyDescent="0.25">
      <c r="B77" s="97"/>
      <c r="C77" s="96"/>
      <c r="D77" s="96"/>
      <c r="E77" s="96"/>
      <c r="F77" s="96"/>
      <c r="G77" s="96"/>
      <c r="H77" s="96"/>
      <c r="I77" s="96"/>
      <c r="J77" s="96"/>
      <c r="L77" s="104"/>
      <c r="M77" s="104"/>
    </row>
    <row r="78" spans="2:15" x14ac:dyDescent="0.25">
      <c r="B78" s="97"/>
      <c r="C78" s="96"/>
      <c r="D78" s="96"/>
      <c r="E78" s="96"/>
      <c r="F78" s="96"/>
      <c r="G78" s="96"/>
      <c r="H78" s="96"/>
      <c r="I78" s="96"/>
      <c r="J78" s="96"/>
      <c r="L78" s="104"/>
      <c r="M78" s="104"/>
    </row>
    <row r="79" spans="2:15" x14ac:dyDescent="0.25">
      <c r="B79" s="99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2:15" x14ac:dyDescent="0.25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2:13" x14ac:dyDescent="0.25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2:13" x14ac:dyDescent="0.25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2:13" x14ac:dyDescent="0.25">
      <c r="C83" s="100"/>
      <c r="D83" s="100"/>
      <c r="E83" s="100"/>
      <c r="F83" s="100"/>
      <c r="G83" s="100"/>
      <c r="H83" s="100"/>
      <c r="I83" s="100"/>
      <c r="J83" s="100"/>
    </row>
    <row r="85" spans="2:13" x14ac:dyDescent="0.25">
      <c r="B85" s="49" t="s">
        <v>2</v>
      </c>
      <c r="J85" s="49" t="s">
        <v>31</v>
      </c>
    </row>
    <row r="86" spans="2:13" ht="24" x14ac:dyDescent="0.25">
      <c r="B86" s="7"/>
      <c r="C86" s="105" t="s">
        <v>18</v>
      </c>
      <c r="D86" s="105" t="s">
        <v>19</v>
      </c>
      <c r="E86" s="105" t="s">
        <v>20</v>
      </c>
      <c r="F86" s="105" t="s">
        <v>21</v>
      </c>
      <c r="G86" s="105" t="s">
        <v>22</v>
      </c>
      <c r="H86" s="105" t="s">
        <v>23</v>
      </c>
      <c r="I86" s="105" t="s">
        <v>24</v>
      </c>
      <c r="J86" s="105" t="s">
        <v>25</v>
      </c>
    </row>
    <row r="87" spans="2:13" x14ac:dyDescent="0.2">
      <c r="B87" s="7" t="s">
        <v>27</v>
      </c>
      <c r="C87" s="106">
        <v>27.6</v>
      </c>
      <c r="D87" s="106">
        <v>13.9</v>
      </c>
      <c r="E87" s="106">
        <v>18.2</v>
      </c>
      <c r="F87" s="106">
        <v>17.600000000000001</v>
      </c>
      <c r="G87" s="106">
        <v>14.1</v>
      </c>
      <c r="H87" s="106">
        <v>14.3</v>
      </c>
      <c r="I87" s="106">
        <v>12.8</v>
      </c>
      <c r="J87" s="107">
        <v>12.375102500915528</v>
      </c>
    </row>
    <row r="88" spans="2:13" x14ac:dyDescent="0.25">
      <c r="B88" s="7" t="s">
        <v>26</v>
      </c>
      <c r="C88" s="108">
        <v>14.03</v>
      </c>
      <c r="D88" s="108">
        <v>13.666</v>
      </c>
      <c r="E88" s="108">
        <v>15.509</v>
      </c>
      <c r="F88" s="108">
        <v>11.708</v>
      </c>
      <c r="G88" s="108">
        <v>13.484</v>
      </c>
      <c r="H88" s="108">
        <v>24.954999999999998</v>
      </c>
      <c r="I88" s="108">
        <v>12.481</v>
      </c>
      <c r="J88" s="108">
        <v>14.3</v>
      </c>
    </row>
    <row r="89" spans="2:13" x14ac:dyDescent="0.25">
      <c r="B89" s="7" t="s">
        <v>32</v>
      </c>
      <c r="C89" s="108">
        <v>11.806999999999999</v>
      </c>
      <c r="D89" s="108">
        <v>8.5910000000000011</v>
      </c>
      <c r="E89" s="108">
        <v>5.85</v>
      </c>
      <c r="F89" s="108">
        <v>4.0060000000000002</v>
      </c>
      <c r="G89" s="108">
        <v>6.2290000000000001</v>
      </c>
      <c r="H89" s="108">
        <v>9.0810000000000013</v>
      </c>
      <c r="I89" s="108">
        <v>2.0139999999999998</v>
      </c>
      <c r="J89" s="108">
        <v>2.2000000000000002</v>
      </c>
    </row>
    <row r="90" spans="2:13" x14ac:dyDescent="0.25">
      <c r="B90" s="7" t="s">
        <v>33</v>
      </c>
      <c r="C90" s="108">
        <f>C87+C88+C89</f>
        <v>53.436999999999998</v>
      </c>
      <c r="D90" s="108">
        <f t="shared" ref="D90:J90" si="0">D87+D88+D89</f>
        <v>36.157000000000004</v>
      </c>
      <c r="E90" s="108">
        <f t="shared" si="0"/>
        <v>39.559000000000005</v>
      </c>
      <c r="F90" s="108">
        <f t="shared" si="0"/>
        <v>33.314</v>
      </c>
      <c r="G90" s="108">
        <f t="shared" si="0"/>
        <v>33.813000000000002</v>
      </c>
      <c r="H90" s="108">
        <f t="shared" si="0"/>
        <v>48.335999999999999</v>
      </c>
      <c r="I90" s="108">
        <f t="shared" si="0"/>
        <v>27.294999999999998</v>
      </c>
      <c r="J90" s="108">
        <f t="shared" si="0"/>
        <v>28.875102500915528</v>
      </c>
    </row>
    <row r="91" spans="2:13" x14ac:dyDescent="0.25">
      <c r="C91" s="100"/>
      <c r="D91" s="100"/>
      <c r="E91" s="100"/>
      <c r="F91" s="100"/>
      <c r="G91" s="100"/>
      <c r="H91" s="100"/>
      <c r="I91" s="100"/>
    </row>
    <row r="92" spans="2:13" x14ac:dyDescent="0.25">
      <c r="B92" s="89" t="s">
        <v>34</v>
      </c>
    </row>
    <row r="93" spans="2:13" x14ac:dyDescent="0.25">
      <c r="B93" s="49" t="s">
        <v>1</v>
      </c>
      <c r="J93" s="49" t="s">
        <v>31</v>
      </c>
    </row>
    <row r="94" spans="2:13" ht="24" x14ac:dyDescent="0.25">
      <c r="B94" s="7"/>
      <c r="C94" s="105" t="s">
        <v>18</v>
      </c>
      <c r="D94" s="105" t="s">
        <v>19</v>
      </c>
      <c r="E94" s="105" t="s">
        <v>20</v>
      </c>
      <c r="F94" s="105" t="s">
        <v>21</v>
      </c>
      <c r="G94" s="105" t="s">
        <v>22</v>
      </c>
      <c r="H94" s="105" t="s">
        <v>23</v>
      </c>
      <c r="I94" s="105" t="s">
        <v>24</v>
      </c>
      <c r="J94" s="105" t="s">
        <v>25</v>
      </c>
    </row>
    <row r="95" spans="2:13" x14ac:dyDescent="0.25">
      <c r="B95" s="7" t="s">
        <v>27</v>
      </c>
      <c r="C95" s="106">
        <v>42</v>
      </c>
      <c r="D95" s="106">
        <v>28.1</v>
      </c>
      <c r="E95" s="106">
        <v>19.600000000000001</v>
      </c>
      <c r="F95" s="106">
        <v>20.399999999999999</v>
      </c>
      <c r="G95" s="106">
        <v>20.100000000000001</v>
      </c>
      <c r="H95" s="106">
        <v>21.9</v>
      </c>
      <c r="I95" s="106">
        <v>17.399999999999999</v>
      </c>
      <c r="J95" s="109">
        <v>19.426696983337401</v>
      </c>
    </row>
    <row r="96" spans="2:13" x14ac:dyDescent="0.25">
      <c r="B96" s="7" t="s">
        <v>26</v>
      </c>
      <c r="C96" s="108">
        <v>21.346</v>
      </c>
      <c r="D96" s="108">
        <v>21.329000000000001</v>
      </c>
      <c r="E96" s="108">
        <v>19.07</v>
      </c>
      <c r="F96" s="108">
        <v>19.581</v>
      </c>
      <c r="G96" s="108">
        <v>21.402000000000001</v>
      </c>
      <c r="H96" s="108">
        <v>39.347999999999999</v>
      </c>
      <c r="I96" s="108">
        <v>19.558</v>
      </c>
      <c r="J96" s="109">
        <v>19.100000000000001</v>
      </c>
    </row>
    <row r="97" spans="2:10" x14ac:dyDescent="0.25">
      <c r="B97" s="7" t="s">
        <v>32</v>
      </c>
      <c r="C97" s="108">
        <v>13.606999999999999</v>
      </c>
      <c r="D97" s="108">
        <v>9.9079999999999995</v>
      </c>
      <c r="E97" s="108">
        <v>6.9390000000000001</v>
      </c>
      <c r="F97" s="108">
        <v>6.9559999999999995</v>
      </c>
      <c r="G97" s="108">
        <v>3.9870000000000001</v>
      </c>
      <c r="H97" s="108">
        <v>9.0030000000000001</v>
      </c>
      <c r="I97" s="108">
        <v>3.056</v>
      </c>
      <c r="J97" s="108">
        <v>5</v>
      </c>
    </row>
    <row r="98" spans="2:10" x14ac:dyDescent="0.25">
      <c r="B98" s="7" t="s">
        <v>33</v>
      </c>
      <c r="C98" s="108">
        <f>C95+C96+C97</f>
        <v>76.953000000000003</v>
      </c>
      <c r="D98" s="108">
        <f t="shared" ref="D98:J98" si="1">D95+D96+D97</f>
        <v>59.337000000000003</v>
      </c>
      <c r="E98" s="108">
        <f t="shared" si="1"/>
        <v>45.609000000000002</v>
      </c>
      <c r="F98" s="108">
        <f t="shared" si="1"/>
        <v>46.936999999999998</v>
      </c>
      <c r="G98" s="108">
        <f t="shared" si="1"/>
        <v>45.489000000000004</v>
      </c>
      <c r="H98" s="108">
        <f t="shared" si="1"/>
        <v>70.251000000000005</v>
      </c>
      <c r="I98" s="108">
        <f t="shared" si="1"/>
        <v>40.013999999999996</v>
      </c>
      <c r="J98" s="108">
        <f t="shared" si="1"/>
        <v>43.526696983337402</v>
      </c>
    </row>
    <row r="100" spans="2:10" x14ac:dyDescent="0.25">
      <c r="B100" s="49" t="s">
        <v>2</v>
      </c>
    </row>
    <row r="101" spans="2:10" ht="24" x14ac:dyDescent="0.25">
      <c r="B101" s="7"/>
      <c r="C101" s="105" t="s">
        <v>18</v>
      </c>
      <c r="D101" s="105" t="s">
        <v>19</v>
      </c>
      <c r="E101" s="105" t="s">
        <v>20</v>
      </c>
      <c r="F101" s="105" t="s">
        <v>21</v>
      </c>
      <c r="G101" s="105" t="s">
        <v>22</v>
      </c>
      <c r="H101" s="105" t="s">
        <v>23</v>
      </c>
      <c r="I101" s="105" t="s">
        <v>24</v>
      </c>
      <c r="J101" s="105" t="s">
        <v>25</v>
      </c>
    </row>
    <row r="102" spans="2:10" x14ac:dyDescent="0.25">
      <c r="B102" s="110" t="s">
        <v>27</v>
      </c>
      <c r="C102" s="8">
        <f>C87/C90*100</f>
        <v>51.649606078185528</v>
      </c>
      <c r="D102" s="8">
        <f t="shared" ref="D102:J102" si="2">D87/D90*100</f>
        <v>38.443454932654809</v>
      </c>
      <c r="E102" s="8">
        <f t="shared" si="2"/>
        <v>46.007229707525461</v>
      </c>
      <c r="F102" s="8">
        <f t="shared" si="2"/>
        <v>52.830641772227892</v>
      </c>
      <c r="G102" s="8">
        <f t="shared" si="2"/>
        <v>41.699937893709517</v>
      </c>
      <c r="H102" s="8">
        <f t="shared" si="2"/>
        <v>29.58457464415757</v>
      </c>
      <c r="I102" s="8">
        <f t="shared" si="2"/>
        <v>46.895035720827998</v>
      </c>
      <c r="J102" s="8">
        <f t="shared" si="2"/>
        <v>42.857345703008868</v>
      </c>
    </row>
    <row r="103" spans="2:10" ht="24" x14ac:dyDescent="0.25">
      <c r="B103" s="110" t="s">
        <v>26</v>
      </c>
      <c r="C103" s="8">
        <f>C88/C90*100</f>
        <v>26.255216423077641</v>
      </c>
      <c r="D103" s="8">
        <f t="shared" ref="D103:J103" si="3">D88/D90*100</f>
        <v>37.796277346018748</v>
      </c>
      <c r="E103" s="8">
        <f t="shared" si="3"/>
        <v>39.20473217219849</v>
      </c>
      <c r="F103" s="8">
        <f t="shared" si="3"/>
        <v>35.144383742570689</v>
      </c>
      <c r="G103" s="8">
        <f t="shared" si="3"/>
        <v>39.878153372963062</v>
      </c>
      <c r="H103" s="8">
        <f t="shared" si="3"/>
        <v>51.628186031115519</v>
      </c>
      <c r="I103" s="8">
        <f t="shared" si="3"/>
        <v>45.726323502472979</v>
      </c>
      <c r="J103" s="8">
        <f t="shared" si="3"/>
        <v>49.523633724058982</v>
      </c>
    </row>
    <row r="104" spans="2:10" ht="21.75" customHeight="1" x14ac:dyDescent="0.25">
      <c r="B104" s="110" t="s">
        <v>32</v>
      </c>
      <c r="C104" s="8">
        <f>C89/C90*100</f>
        <v>22.095177498736827</v>
      </c>
      <c r="D104" s="8">
        <f t="shared" ref="D104:J104" si="4">D89/D90*100</f>
        <v>23.760267721326439</v>
      </c>
      <c r="E104" s="8">
        <f t="shared" si="4"/>
        <v>14.78803812027604</v>
      </c>
      <c r="F104" s="8">
        <f t="shared" si="4"/>
        <v>12.024974485201417</v>
      </c>
      <c r="G104" s="8">
        <f t="shared" si="4"/>
        <v>18.421908733327417</v>
      </c>
      <c r="H104" s="8">
        <f t="shared" si="4"/>
        <v>18.787239324726915</v>
      </c>
      <c r="I104" s="8">
        <f t="shared" si="4"/>
        <v>7.3786407766990285</v>
      </c>
      <c r="J104" s="8">
        <f t="shared" si="4"/>
        <v>7.6190205729321514</v>
      </c>
    </row>
    <row r="105" spans="2:10" ht="24" x14ac:dyDescent="0.2">
      <c r="B105" s="110" t="s">
        <v>35</v>
      </c>
      <c r="C105" s="6">
        <v>34.299999999999997</v>
      </c>
      <c r="D105" s="6">
        <v>37.6</v>
      </c>
      <c r="E105" s="6">
        <v>38.200000000000003</v>
      </c>
      <c r="F105" s="6">
        <v>35.9</v>
      </c>
      <c r="G105" s="6">
        <v>34</v>
      </c>
      <c r="H105" s="6">
        <v>34.299999999999997</v>
      </c>
      <c r="I105" s="6">
        <v>35.9</v>
      </c>
      <c r="J105" s="6">
        <v>35.700000000000003</v>
      </c>
    </row>
    <row r="106" spans="2:10" ht="60" x14ac:dyDescent="0.25">
      <c r="B106" s="99" t="s">
        <v>36</v>
      </c>
      <c r="C106" s="111"/>
      <c r="D106" s="111"/>
      <c r="E106" s="111"/>
      <c r="F106" s="111"/>
      <c r="G106" s="111"/>
      <c r="H106" s="111"/>
      <c r="I106" s="111"/>
      <c r="J106" s="111"/>
    </row>
    <row r="107" spans="2:10" ht="48" x14ac:dyDescent="0.25">
      <c r="B107" s="99" t="s">
        <v>37</v>
      </c>
      <c r="C107" s="111"/>
      <c r="D107" s="111"/>
      <c r="E107" s="111"/>
      <c r="F107" s="111"/>
      <c r="G107" s="111"/>
      <c r="H107" s="111"/>
      <c r="I107" s="111"/>
      <c r="J107" s="111"/>
    </row>
    <row r="109" spans="2:10" x14ac:dyDescent="0.25">
      <c r="B109" s="49" t="s">
        <v>1</v>
      </c>
    </row>
    <row r="110" spans="2:10" ht="24" x14ac:dyDescent="0.25">
      <c r="B110" s="7"/>
      <c r="C110" s="105" t="s">
        <v>18</v>
      </c>
      <c r="D110" s="105" t="s">
        <v>19</v>
      </c>
      <c r="E110" s="105" t="s">
        <v>20</v>
      </c>
      <c r="F110" s="105" t="s">
        <v>21</v>
      </c>
      <c r="G110" s="105" t="s">
        <v>22</v>
      </c>
      <c r="H110" s="105" t="s">
        <v>23</v>
      </c>
      <c r="I110" s="105" t="s">
        <v>24</v>
      </c>
      <c r="J110" s="105" t="s">
        <v>25</v>
      </c>
    </row>
    <row r="111" spans="2:10" x14ac:dyDescent="0.25">
      <c r="B111" s="7" t="s">
        <v>27</v>
      </c>
      <c r="C111" s="8">
        <f>C95/C98*100</f>
        <v>54.578768858913882</v>
      </c>
      <c r="D111" s="8">
        <f t="shared" ref="D111:J111" si="5">D95/D98*100</f>
        <v>47.356624028852153</v>
      </c>
      <c r="E111" s="8">
        <f t="shared" si="5"/>
        <v>42.973974434870307</v>
      </c>
      <c r="F111" s="8">
        <f t="shared" si="5"/>
        <v>43.462513582035491</v>
      </c>
      <c r="G111" s="8">
        <f t="shared" si="5"/>
        <v>44.186506627975994</v>
      </c>
      <c r="H111" s="8">
        <f t="shared" si="5"/>
        <v>31.173933467139253</v>
      </c>
      <c r="I111" s="8">
        <f t="shared" si="5"/>
        <v>43.484780326885591</v>
      </c>
      <c r="J111" s="8">
        <f t="shared" si="5"/>
        <v>44.631682001448901</v>
      </c>
    </row>
    <row r="112" spans="2:10" x14ac:dyDescent="0.25">
      <c r="B112" s="7" t="s">
        <v>26</v>
      </c>
      <c r="C112" s="8">
        <f>C96/C98*100</f>
        <v>27.739009525294662</v>
      </c>
      <c r="D112" s="8">
        <f t="shared" ref="D112:J112" si="6">D96/D98*100</f>
        <v>35.945531455921262</v>
      </c>
      <c r="E112" s="8">
        <f t="shared" si="6"/>
        <v>41.811923085355964</v>
      </c>
      <c r="F112" s="8">
        <f t="shared" si="6"/>
        <v>41.717621492639076</v>
      </c>
      <c r="G112" s="8">
        <f t="shared" si="6"/>
        <v>47.048737057310561</v>
      </c>
      <c r="H112" s="8">
        <f t="shared" si="6"/>
        <v>56.010590596575128</v>
      </c>
      <c r="I112" s="8">
        <f t="shared" si="6"/>
        <v>48.87789273754187</v>
      </c>
      <c r="J112" s="8">
        <f t="shared" si="6"/>
        <v>43.881115094287388</v>
      </c>
    </row>
    <row r="113" spans="2:10" x14ac:dyDescent="0.25">
      <c r="B113" s="7" t="s">
        <v>32</v>
      </c>
      <c r="C113" s="8">
        <f>C97/C98*100</f>
        <v>17.682221615791455</v>
      </c>
      <c r="D113" s="8">
        <f t="shared" ref="D113:J113" si="7">D97/D98*100</f>
        <v>16.697844515226585</v>
      </c>
      <c r="E113" s="8">
        <f t="shared" si="7"/>
        <v>15.214102479773729</v>
      </c>
      <c r="F113" s="8">
        <f t="shared" si="7"/>
        <v>14.819864925325435</v>
      </c>
      <c r="G113" s="8">
        <f t="shared" si="7"/>
        <v>8.7647563147134466</v>
      </c>
      <c r="H113" s="8">
        <f t="shared" si="7"/>
        <v>12.815475936285603</v>
      </c>
      <c r="I113" s="8">
        <f t="shared" si="7"/>
        <v>7.6373269355725508</v>
      </c>
      <c r="J113" s="8">
        <f t="shared" si="7"/>
        <v>11.487202904263713</v>
      </c>
    </row>
    <row r="114" spans="2:10" x14ac:dyDescent="0.2">
      <c r="B114" s="7" t="s">
        <v>35</v>
      </c>
      <c r="C114" s="6">
        <v>42.4</v>
      </c>
      <c r="D114" s="6">
        <v>45.8</v>
      </c>
      <c r="E114" s="6">
        <v>46.1</v>
      </c>
      <c r="F114" s="6">
        <v>42.7</v>
      </c>
      <c r="G114" s="6">
        <v>41.5</v>
      </c>
      <c r="H114" s="6">
        <v>42.6</v>
      </c>
      <c r="I114" s="6">
        <v>45</v>
      </c>
      <c r="J114" s="6">
        <v>43.4</v>
      </c>
    </row>
    <row r="116" spans="2:10" x14ac:dyDescent="0.25">
      <c r="B116" s="49" t="s">
        <v>3</v>
      </c>
    </row>
    <row r="117" spans="2:10" ht="24" x14ac:dyDescent="0.25">
      <c r="B117" s="7"/>
      <c r="C117" s="110" t="s">
        <v>18</v>
      </c>
      <c r="D117" s="110" t="s">
        <v>19</v>
      </c>
      <c r="E117" s="110" t="s">
        <v>20</v>
      </c>
      <c r="F117" s="110" t="s">
        <v>21</v>
      </c>
      <c r="G117" s="110" t="s">
        <v>22</v>
      </c>
      <c r="H117" s="110" t="s">
        <v>23</v>
      </c>
      <c r="I117" s="110" t="s">
        <v>24</v>
      </c>
      <c r="J117" s="110" t="s">
        <v>25</v>
      </c>
    </row>
    <row r="118" spans="2:10" x14ac:dyDescent="0.25">
      <c r="B118" s="7" t="s">
        <v>27</v>
      </c>
      <c r="C118" s="8">
        <v>53.374233128834348</v>
      </c>
      <c r="D118" s="8">
        <v>43.97905759162304</v>
      </c>
      <c r="E118" s="8">
        <v>44.366197183098585</v>
      </c>
      <c r="F118" s="8">
        <v>47.447073474470727</v>
      </c>
      <c r="G118" s="8">
        <v>43.127364438839855</v>
      </c>
      <c r="H118" s="8">
        <v>30.522765598650931</v>
      </c>
      <c r="I118" s="8">
        <v>44.87369985141158</v>
      </c>
      <c r="J118" s="8">
        <v>44</v>
      </c>
    </row>
    <row r="119" spans="2:10" x14ac:dyDescent="0.25">
      <c r="B119" s="7" t="s">
        <v>26</v>
      </c>
      <c r="C119" s="8">
        <v>27.14723926380368</v>
      </c>
      <c r="D119" s="8">
        <v>36.64921465968586</v>
      </c>
      <c r="E119" s="8">
        <v>40.610328638497649</v>
      </c>
      <c r="F119" s="8">
        <v>38.978829389788288</v>
      </c>
      <c r="G119" s="8">
        <v>44.010088272383349</v>
      </c>
      <c r="H119" s="8">
        <v>54.215851602023612</v>
      </c>
      <c r="I119" s="8">
        <v>47.548291233283798</v>
      </c>
      <c r="J119" s="8">
        <v>46.2</v>
      </c>
    </row>
    <row r="120" spans="2:10" x14ac:dyDescent="0.25">
      <c r="B120" s="7" t="s">
        <v>32</v>
      </c>
      <c r="C120" s="8">
        <v>19.478527607361965</v>
      </c>
      <c r="D120" s="8">
        <v>19.3717277486911</v>
      </c>
      <c r="E120" s="8">
        <v>15.023474178403756</v>
      </c>
      <c r="F120" s="8">
        <v>13.574097135740971</v>
      </c>
      <c r="G120" s="8">
        <v>12.862547288776796</v>
      </c>
      <c r="H120" s="8">
        <v>15.261382799325466</v>
      </c>
      <c r="I120" s="8">
        <v>7.5780089153046042</v>
      </c>
      <c r="J120" s="8">
        <v>9.8000000000000007</v>
      </c>
    </row>
    <row r="121" spans="2:10" x14ac:dyDescent="0.2">
      <c r="B121" s="7" t="s">
        <v>35</v>
      </c>
      <c r="C121" s="112">
        <v>38.113111487844016</v>
      </c>
      <c r="D121" s="112">
        <v>41.423999590593887</v>
      </c>
      <c r="E121" s="112">
        <v>41.827982291451846</v>
      </c>
      <c r="F121" s="112">
        <v>39.060986318746124</v>
      </c>
      <c r="G121" s="112">
        <v>37.488264864255108</v>
      </c>
      <c r="H121" s="113">
        <v>38.194790609290223</v>
      </c>
      <c r="I121" s="113">
        <v>40.137119833913879</v>
      </c>
      <c r="J121" s="113">
        <v>39.310425757693615</v>
      </c>
    </row>
    <row r="122" spans="2:10" x14ac:dyDescent="0.2">
      <c r="B122" s="20"/>
      <c r="C122" s="114"/>
      <c r="D122" s="114"/>
      <c r="E122" s="114"/>
      <c r="F122" s="114"/>
      <c r="G122" s="114"/>
      <c r="H122" s="114"/>
      <c r="I122" s="114"/>
      <c r="J122" s="114"/>
    </row>
    <row r="126" spans="2:10" x14ac:dyDescent="0.25">
      <c r="B126" s="7" t="s">
        <v>38</v>
      </c>
      <c r="C126" s="50"/>
      <c r="D126" s="50"/>
      <c r="E126" s="50"/>
      <c r="F126" s="50"/>
      <c r="G126" s="50"/>
      <c r="H126" s="50"/>
      <c r="I126" s="50"/>
    </row>
    <row r="127" spans="2:10" ht="24" x14ac:dyDescent="0.25">
      <c r="B127" s="7"/>
      <c r="C127" s="105" t="s">
        <v>18</v>
      </c>
      <c r="D127" s="105" t="s">
        <v>19</v>
      </c>
      <c r="E127" s="105" t="s">
        <v>20</v>
      </c>
      <c r="F127" s="105" t="s">
        <v>21</v>
      </c>
      <c r="G127" s="105" t="s">
        <v>22</v>
      </c>
      <c r="H127" s="105" t="s">
        <v>23</v>
      </c>
      <c r="I127" s="105" t="s">
        <v>24</v>
      </c>
      <c r="J127" s="105" t="s">
        <v>25</v>
      </c>
    </row>
    <row r="128" spans="2:10" x14ac:dyDescent="0.25">
      <c r="B128" s="7" t="s">
        <v>3</v>
      </c>
      <c r="C128" s="108">
        <v>14.112554112554113</v>
      </c>
      <c r="D128" s="108">
        <v>9.9323972958918354</v>
      </c>
      <c r="E128" s="108">
        <v>8.8703800104112442</v>
      </c>
      <c r="F128" s="108">
        <v>8.9361228577787681</v>
      </c>
      <c r="G128" s="108">
        <v>9.3217350417303386</v>
      </c>
      <c r="H128" s="108">
        <v>13.541904544416534</v>
      </c>
      <c r="I128" s="108">
        <v>7.488594636697453</v>
      </c>
      <c r="J128" s="108">
        <v>8.1999999999999993</v>
      </c>
    </row>
    <row r="129" spans="2:10" x14ac:dyDescent="0.25">
      <c r="B129" s="7" t="s">
        <v>2</v>
      </c>
      <c r="C129" s="108">
        <v>12.250376541412678</v>
      </c>
      <c r="D129" s="108">
        <v>7.8757806186573038</v>
      </c>
      <c r="E129" s="108">
        <v>8.4141231521854731</v>
      </c>
      <c r="F129" s="108">
        <v>7.5318896872301071</v>
      </c>
      <c r="G129" s="108">
        <v>8.2464898824229511</v>
      </c>
      <c r="H129" s="108">
        <v>11.616968811361248</v>
      </c>
      <c r="I129" s="108">
        <v>6.4357696279773817</v>
      </c>
      <c r="J129" s="108">
        <v>6.8448609421067719</v>
      </c>
    </row>
    <row r="130" spans="2:10" x14ac:dyDescent="0.25">
      <c r="B130" s="7" t="s">
        <v>1</v>
      </c>
      <c r="C130" s="108">
        <v>15.775296377460757</v>
      </c>
      <c r="D130" s="108">
        <v>11.81052053311253</v>
      </c>
      <c r="E130" s="108">
        <v>9.3015240476486678</v>
      </c>
      <c r="F130" s="108">
        <v>10.285172102481397</v>
      </c>
      <c r="G130" s="108">
        <v>10.319950452259254</v>
      </c>
      <c r="H130" s="108">
        <v>15.281823264150987</v>
      </c>
      <c r="I130" s="108">
        <v>8.4318815903707875</v>
      </c>
      <c r="J130" s="108">
        <v>9.4067285538429068</v>
      </c>
    </row>
    <row r="142" spans="2:10" x14ac:dyDescent="0.25">
      <c r="C142" s="99"/>
      <c r="D142" s="99"/>
      <c r="E142" s="99"/>
      <c r="F142" s="99"/>
      <c r="G142" s="99"/>
      <c r="H142" s="99"/>
      <c r="I142" s="99"/>
      <c r="J142" s="99"/>
    </row>
    <row r="143" spans="2:10" x14ac:dyDescent="0.25">
      <c r="C143" s="100"/>
      <c r="D143" s="100"/>
      <c r="E143" s="100"/>
      <c r="F143" s="100"/>
      <c r="G143" s="100"/>
      <c r="H143" s="100"/>
      <c r="I143" s="100"/>
      <c r="J143" s="100"/>
    </row>
    <row r="144" spans="2:10" x14ac:dyDescent="0.25">
      <c r="C144" s="100"/>
      <c r="D144" s="100"/>
      <c r="E144" s="100"/>
      <c r="F144" s="100"/>
      <c r="G144" s="100"/>
      <c r="H144" s="100"/>
      <c r="I144" s="100"/>
      <c r="J144" s="100"/>
    </row>
    <row r="145" spans="2:10" x14ac:dyDescent="0.25">
      <c r="C145" s="100"/>
      <c r="D145" s="100"/>
      <c r="E145" s="100"/>
      <c r="F145" s="100"/>
      <c r="G145" s="100"/>
      <c r="H145" s="100"/>
      <c r="I145" s="100"/>
      <c r="J145" s="100"/>
    </row>
    <row r="149" spans="2:10" ht="24" x14ac:dyDescent="0.25">
      <c r="B149" s="7"/>
      <c r="C149" s="105" t="s">
        <v>18</v>
      </c>
      <c r="D149" s="105" t="s">
        <v>19</v>
      </c>
      <c r="E149" s="105" t="s">
        <v>20</v>
      </c>
      <c r="F149" s="105" t="s">
        <v>21</v>
      </c>
      <c r="G149" s="105" t="s">
        <v>22</v>
      </c>
      <c r="H149" s="105" t="s">
        <v>23</v>
      </c>
      <c r="I149" s="105" t="s">
        <v>24</v>
      </c>
      <c r="J149" s="105" t="s">
        <v>25</v>
      </c>
    </row>
    <row r="150" spans="2:10" x14ac:dyDescent="0.25">
      <c r="B150" s="7" t="s">
        <v>33</v>
      </c>
      <c r="C150" s="8">
        <v>14.112554112554113</v>
      </c>
      <c r="D150" s="8">
        <v>9.9323972958918354</v>
      </c>
      <c r="E150" s="8">
        <v>8.8703800104112442</v>
      </c>
      <c r="F150" s="8">
        <v>8.9361228577787681</v>
      </c>
      <c r="G150" s="8">
        <v>9.3217350417303386</v>
      </c>
      <c r="H150" s="8">
        <v>13.541904544416534</v>
      </c>
      <c r="I150" s="8">
        <v>7.488594636697453</v>
      </c>
      <c r="J150" s="7">
        <v>8.1999999999999993</v>
      </c>
    </row>
    <row r="151" spans="2:10" x14ac:dyDescent="0.2">
      <c r="B151" s="20" t="s">
        <v>9</v>
      </c>
    </row>
    <row r="176" spans="2:2" x14ac:dyDescent="0.25">
      <c r="B176" s="49" t="s">
        <v>39</v>
      </c>
    </row>
    <row r="177" spans="2:10" x14ac:dyDescent="0.25">
      <c r="B177" s="49" t="s">
        <v>40</v>
      </c>
      <c r="C177" s="100">
        <v>53.436999999999998</v>
      </c>
      <c r="D177" s="100">
        <v>36.157000000000004</v>
      </c>
      <c r="E177" s="100">
        <v>39.559000000000005</v>
      </c>
      <c r="F177" s="100">
        <v>33.314</v>
      </c>
      <c r="G177" s="100">
        <v>33.813000000000002</v>
      </c>
      <c r="H177" s="100">
        <v>48.335999999999999</v>
      </c>
      <c r="I177" s="100">
        <v>27.294999999999998</v>
      </c>
      <c r="J177" s="100">
        <v>28.875102500915528</v>
      </c>
    </row>
    <row r="178" spans="2:10" x14ac:dyDescent="0.25">
      <c r="B178" s="49" t="s">
        <v>1</v>
      </c>
      <c r="C178" s="100">
        <v>76.953000000000003</v>
      </c>
      <c r="D178" s="100">
        <v>59.337000000000003</v>
      </c>
      <c r="E178" s="100">
        <v>45.609000000000002</v>
      </c>
      <c r="F178" s="100">
        <v>46.936999999999998</v>
      </c>
      <c r="G178" s="100">
        <v>45.489000000000004</v>
      </c>
      <c r="H178" s="100">
        <v>70.251000000000005</v>
      </c>
      <c r="I178" s="100">
        <v>40.013999999999996</v>
      </c>
      <c r="J178" s="100">
        <v>43.526696983337402</v>
      </c>
    </row>
  </sheetData>
  <mergeCells count="4">
    <mergeCell ref="A22:A25"/>
    <mergeCell ref="A26:A29"/>
    <mergeCell ref="A21:B21"/>
    <mergeCell ref="A2:H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I12" sqref="I12"/>
    </sheetView>
  </sheetViews>
  <sheetFormatPr defaultRowHeight="12" x14ac:dyDescent="0.2"/>
  <cols>
    <col min="1" max="1" width="27.5703125" style="1" customWidth="1"/>
    <col min="2" max="16384" width="9.140625" style="1"/>
  </cols>
  <sheetData>
    <row r="2" spans="1:7" x14ac:dyDescent="0.2">
      <c r="A2" s="216" t="s">
        <v>86</v>
      </c>
      <c r="B2" s="216"/>
      <c r="C2" s="216"/>
      <c r="D2" s="216"/>
      <c r="E2" s="216"/>
      <c r="F2" s="216"/>
      <c r="G2" s="216"/>
    </row>
    <row r="3" spans="1:7" x14ac:dyDescent="0.2">
      <c r="A3" s="17"/>
    </row>
    <row r="4" spans="1:7" x14ac:dyDescent="0.2">
      <c r="A4" s="17"/>
    </row>
    <row r="5" spans="1:7" x14ac:dyDescent="0.2">
      <c r="A5" s="17"/>
    </row>
    <row r="6" spans="1:7" x14ac:dyDescent="0.2">
      <c r="A6" s="17"/>
    </row>
    <row r="7" spans="1:7" x14ac:dyDescent="0.2">
      <c r="A7" s="17"/>
    </row>
    <row r="8" spans="1:7" x14ac:dyDescent="0.2">
      <c r="A8" s="17"/>
    </row>
    <row r="9" spans="1:7" x14ac:dyDescent="0.2">
      <c r="A9" s="17"/>
    </row>
    <row r="10" spans="1:7" x14ac:dyDescent="0.2">
      <c r="A10" s="17"/>
    </row>
    <row r="11" spans="1:7" x14ac:dyDescent="0.2">
      <c r="A11" s="17"/>
    </row>
    <row r="12" spans="1:7" x14ac:dyDescent="0.2">
      <c r="A12" s="17"/>
    </row>
    <row r="13" spans="1:7" x14ac:dyDescent="0.2">
      <c r="A13" s="17"/>
    </row>
    <row r="14" spans="1:7" x14ac:dyDescent="0.2">
      <c r="A14" s="17"/>
    </row>
    <row r="15" spans="1:7" x14ac:dyDescent="0.2">
      <c r="A15" s="17"/>
    </row>
    <row r="16" spans="1:7" x14ac:dyDescent="0.2">
      <c r="A16" s="17"/>
    </row>
    <row r="17" spans="1:10" x14ac:dyDescent="0.2">
      <c r="A17" s="17"/>
    </row>
    <row r="18" spans="1:10" x14ac:dyDescent="0.2">
      <c r="A18" s="17"/>
    </row>
    <row r="19" spans="1:10" x14ac:dyDescent="0.2">
      <c r="A19" s="17"/>
    </row>
    <row r="20" spans="1:10" x14ac:dyDescent="0.2">
      <c r="A20" s="217"/>
      <c r="B20" s="217"/>
      <c r="C20" s="217"/>
      <c r="D20" s="217"/>
      <c r="E20" s="217"/>
      <c r="F20" s="217"/>
      <c r="G20" s="217"/>
      <c r="H20" s="217"/>
      <c r="I20" s="217"/>
      <c r="J20" s="217"/>
    </row>
    <row r="21" spans="1:10" x14ac:dyDescent="0.2">
      <c r="A21" s="208"/>
      <c r="B21" s="208">
        <v>2019</v>
      </c>
      <c r="C21" s="208"/>
      <c r="D21" s="208"/>
      <c r="E21" s="208"/>
      <c r="F21" s="208">
        <v>2020</v>
      </c>
      <c r="G21" s="208"/>
      <c r="H21" s="208"/>
      <c r="I21" s="208"/>
      <c r="J21" s="57">
        <v>2021</v>
      </c>
    </row>
    <row r="22" spans="1:10" x14ac:dyDescent="0.2">
      <c r="A22" s="208"/>
      <c r="B22" s="56" t="s">
        <v>75</v>
      </c>
      <c r="C22" s="56" t="s">
        <v>76</v>
      </c>
      <c r="D22" s="56" t="s">
        <v>77</v>
      </c>
      <c r="E22" s="56" t="s">
        <v>78</v>
      </c>
      <c r="F22" s="56" t="s">
        <v>75</v>
      </c>
      <c r="G22" s="56" t="s">
        <v>76</v>
      </c>
      <c r="H22" s="56" t="s">
        <v>77</v>
      </c>
      <c r="I22" s="56" t="s">
        <v>78</v>
      </c>
      <c r="J22" s="57" t="s">
        <v>75</v>
      </c>
    </row>
    <row r="23" spans="1:10" x14ac:dyDescent="0.2">
      <c r="A23" s="129" t="s">
        <v>27</v>
      </c>
      <c r="B23" s="135">
        <v>69.599999999999994</v>
      </c>
      <c r="C23" s="137">
        <v>42</v>
      </c>
      <c r="D23" s="137">
        <v>37.799999999999997</v>
      </c>
      <c r="E23" s="137">
        <v>38.1</v>
      </c>
      <c r="F23" s="137">
        <v>34.200000000000003</v>
      </c>
      <c r="G23" s="137">
        <v>36.200000000000003</v>
      </c>
      <c r="H23" s="137">
        <v>30.2</v>
      </c>
      <c r="I23" s="139">
        <v>31.8</v>
      </c>
      <c r="J23" s="140">
        <v>35.799999999999997</v>
      </c>
    </row>
    <row r="24" spans="1:10" x14ac:dyDescent="0.2">
      <c r="A24" s="131" t="s">
        <v>26</v>
      </c>
      <c r="B24" s="132">
        <v>35.4</v>
      </c>
      <c r="C24" s="132">
        <v>35</v>
      </c>
      <c r="D24" s="132">
        <v>34.6</v>
      </c>
      <c r="E24" s="132">
        <v>31.3</v>
      </c>
      <c r="F24" s="132">
        <v>34.9</v>
      </c>
      <c r="G24" s="132">
        <v>64.3</v>
      </c>
      <c r="H24" s="132">
        <v>32</v>
      </c>
      <c r="I24" s="133">
        <v>33.4</v>
      </c>
      <c r="J24" s="134">
        <v>33.5</v>
      </c>
    </row>
    <row r="25" spans="1:10" x14ac:dyDescent="0.2">
      <c r="A25" s="130" t="s">
        <v>28</v>
      </c>
      <c r="B25" s="136">
        <v>25.400000000000002</v>
      </c>
      <c r="C25" s="138">
        <v>18.5</v>
      </c>
      <c r="D25" s="138">
        <v>12.8</v>
      </c>
      <c r="E25" s="138">
        <v>10.9</v>
      </c>
      <c r="F25" s="138">
        <v>10.199999999999999</v>
      </c>
      <c r="G25" s="138">
        <v>18.100000000000001</v>
      </c>
      <c r="H25" s="138">
        <v>5.0999999999999996</v>
      </c>
      <c r="I25" s="138">
        <v>7.1</v>
      </c>
      <c r="J25" s="138">
        <v>12.1</v>
      </c>
    </row>
  </sheetData>
  <mergeCells count="5">
    <mergeCell ref="A20:J20"/>
    <mergeCell ref="B21:E21"/>
    <mergeCell ref="F21:I21"/>
    <mergeCell ref="A21:A22"/>
    <mergeCell ref="A2:G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1"/>
  <sheetViews>
    <sheetView workbookViewId="0">
      <selection activeCell="A2" sqref="A2:E2"/>
    </sheetView>
  </sheetViews>
  <sheetFormatPr defaultRowHeight="12" x14ac:dyDescent="0.25"/>
  <cols>
    <col min="1" max="1" width="24.85546875" style="49" customWidth="1"/>
    <col min="2" max="2" width="14.28515625" style="49" customWidth="1"/>
    <col min="3" max="3" width="16.5703125" style="49" customWidth="1"/>
    <col min="4" max="16384" width="9.140625" style="49"/>
  </cols>
  <sheetData>
    <row r="2" spans="1:8" x14ac:dyDescent="0.25">
      <c r="A2" s="216" t="s">
        <v>87</v>
      </c>
      <c r="B2" s="216"/>
      <c r="C2" s="216"/>
      <c r="D2" s="216"/>
      <c r="E2" s="216"/>
      <c r="F2" s="50"/>
      <c r="G2" s="50"/>
      <c r="H2" s="50"/>
    </row>
    <row r="3" spans="1:8" x14ac:dyDescent="0.25">
      <c r="A3" s="17"/>
      <c r="B3" s="50"/>
      <c r="C3" s="50"/>
      <c r="D3" s="50"/>
      <c r="E3" s="50"/>
      <c r="F3" s="50"/>
      <c r="G3" s="50"/>
      <c r="H3" s="50"/>
    </row>
    <row r="4" spans="1:8" x14ac:dyDescent="0.25">
      <c r="A4" s="17"/>
      <c r="B4" s="50"/>
      <c r="C4" s="50"/>
      <c r="D4" s="50"/>
      <c r="E4" s="50"/>
      <c r="F4" s="50"/>
      <c r="G4" s="50"/>
      <c r="H4" s="50"/>
    </row>
    <row r="5" spans="1:8" x14ac:dyDescent="0.25">
      <c r="A5" s="17"/>
      <c r="B5" s="50"/>
      <c r="C5" s="50"/>
      <c r="D5" s="50"/>
      <c r="E5" s="50"/>
      <c r="F5" s="50"/>
      <c r="G5" s="50"/>
      <c r="H5" s="50"/>
    </row>
    <row r="6" spans="1:8" x14ac:dyDescent="0.25">
      <c r="A6" s="17"/>
      <c r="B6" s="50"/>
      <c r="C6" s="50"/>
      <c r="D6" s="50"/>
      <c r="E6" s="50"/>
      <c r="F6" s="50"/>
      <c r="G6" s="50"/>
      <c r="H6" s="50"/>
    </row>
    <row r="7" spans="1:8" x14ac:dyDescent="0.25">
      <c r="A7" s="17"/>
      <c r="B7" s="50"/>
      <c r="C7" s="50"/>
      <c r="D7" s="50"/>
      <c r="E7" s="50"/>
      <c r="F7" s="50"/>
      <c r="G7" s="50"/>
      <c r="H7" s="50"/>
    </row>
    <row r="8" spans="1:8" x14ac:dyDescent="0.25">
      <c r="A8" s="17"/>
      <c r="B8" s="50"/>
      <c r="C8" s="50"/>
      <c r="D8" s="50"/>
      <c r="E8" s="50"/>
      <c r="F8" s="50"/>
      <c r="G8" s="50"/>
      <c r="H8" s="50"/>
    </row>
    <row r="9" spans="1:8" x14ac:dyDescent="0.25">
      <c r="A9" s="17"/>
      <c r="B9" s="50"/>
      <c r="C9" s="50"/>
      <c r="D9" s="50"/>
      <c r="E9" s="50"/>
      <c r="F9" s="50"/>
      <c r="G9" s="50"/>
      <c r="H9" s="50"/>
    </row>
    <row r="10" spans="1:8" x14ac:dyDescent="0.25">
      <c r="A10" s="17"/>
      <c r="B10" s="50"/>
      <c r="C10" s="50"/>
      <c r="D10" s="50"/>
      <c r="E10" s="50"/>
      <c r="F10" s="50"/>
      <c r="G10" s="50"/>
      <c r="H10" s="50"/>
    </row>
    <row r="11" spans="1:8" x14ac:dyDescent="0.25">
      <c r="A11" s="17"/>
      <c r="B11" s="50"/>
      <c r="C11" s="50"/>
      <c r="D11" s="50"/>
      <c r="E11" s="50"/>
      <c r="F11" s="50"/>
      <c r="G11" s="50"/>
      <c r="H11" s="50"/>
    </row>
    <row r="12" spans="1:8" x14ac:dyDescent="0.25">
      <c r="A12" s="17"/>
      <c r="B12" s="50"/>
      <c r="C12" s="50"/>
      <c r="D12" s="50"/>
      <c r="E12" s="50"/>
      <c r="F12" s="50"/>
      <c r="G12" s="50"/>
      <c r="H12" s="50"/>
    </row>
    <row r="13" spans="1:8" x14ac:dyDescent="0.25">
      <c r="A13" s="17"/>
      <c r="B13" s="50"/>
      <c r="C13" s="50"/>
      <c r="D13" s="50"/>
      <c r="E13" s="50"/>
      <c r="F13" s="50"/>
      <c r="G13" s="50"/>
      <c r="H13" s="50"/>
    </row>
    <row r="14" spans="1:8" x14ac:dyDescent="0.25">
      <c r="A14" s="17"/>
      <c r="B14" s="50"/>
      <c r="C14" s="50"/>
      <c r="D14" s="50"/>
      <c r="E14" s="50"/>
      <c r="F14" s="50"/>
      <c r="G14" s="50"/>
      <c r="H14" s="50"/>
    </row>
    <row r="15" spans="1:8" x14ac:dyDescent="0.25">
      <c r="A15" s="17"/>
      <c r="B15" s="50"/>
      <c r="C15" s="50"/>
      <c r="D15" s="50"/>
      <c r="E15" s="50"/>
      <c r="F15" s="50"/>
      <c r="G15" s="50"/>
      <c r="H15" s="50"/>
    </row>
    <row r="16" spans="1:8" x14ac:dyDescent="0.25">
      <c r="A16" s="17"/>
      <c r="B16" s="50"/>
      <c r="C16" s="50"/>
      <c r="D16" s="50"/>
      <c r="E16" s="50"/>
      <c r="F16" s="50"/>
      <c r="G16" s="50"/>
      <c r="H16" s="50"/>
    </row>
    <row r="17" spans="1:12" x14ac:dyDescent="0.25">
      <c r="A17" s="17"/>
      <c r="B17" s="50"/>
      <c r="C17" s="50"/>
      <c r="D17" s="50"/>
      <c r="E17" s="50"/>
      <c r="F17" s="50"/>
      <c r="G17" s="50"/>
      <c r="H17" s="50"/>
    </row>
    <row r="18" spans="1:12" x14ac:dyDescent="0.25">
      <c r="A18" s="17"/>
      <c r="B18" s="50"/>
      <c r="C18" s="50"/>
      <c r="D18" s="50"/>
      <c r="E18" s="50"/>
      <c r="F18" s="50"/>
      <c r="G18" s="50"/>
      <c r="H18" s="50"/>
    </row>
    <row r="19" spans="1:12" x14ac:dyDescent="0.25">
      <c r="A19" s="17"/>
      <c r="B19" s="50"/>
      <c r="C19" s="50"/>
      <c r="D19" s="50"/>
      <c r="E19" s="50"/>
      <c r="F19" s="50"/>
      <c r="G19" s="50"/>
      <c r="H19" s="50"/>
    </row>
    <row r="20" spans="1:12" x14ac:dyDescent="0.25">
      <c r="A20" s="17"/>
      <c r="B20" s="50"/>
      <c r="C20" s="50"/>
      <c r="D20" s="50"/>
      <c r="E20" s="50"/>
      <c r="F20" s="50"/>
      <c r="G20" s="50"/>
      <c r="H20" s="50"/>
    </row>
    <row r="21" spans="1:12" x14ac:dyDescent="0.25">
      <c r="A21" s="213"/>
      <c r="B21" s="213">
        <v>2019</v>
      </c>
      <c r="C21" s="213"/>
      <c r="D21" s="213"/>
      <c r="E21" s="213"/>
      <c r="F21" s="213">
        <v>2020</v>
      </c>
      <c r="G21" s="213"/>
      <c r="H21" s="213"/>
      <c r="I21" s="213"/>
      <c r="J21" s="150">
        <v>2021</v>
      </c>
    </row>
    <row r="22" spans="1:12" x14ac:dyDescent="0.25">
      <c r="A22" s="213"/>
      <c r="B22" s="56" t="s">
        <v>75</v>
      </c>
      <c r="C22" s="56" t="s">
        <v>76</v>
      </c>
      <c r="D22" s="56" t="s">
        <v>77</v>
      </c>
      <c r="E22" s="56" t="s">
        <v>78</v>
      </c>
      <c r="F22" s="56" t="s">
        <v>75</v>
      </c>
      <c r="G22" s="56" t="s">
        <v>76</v>
      </c>
      <c r="H22" s="56" t="s">
        <v>77</v>
      </c>
      <c r="I22" s="56" t="s">
        <v>78</v>
      </c>
      <c r="J22" s="57" t="s">
        <v>75</v>
      </c>
    </row>
    <row r="23" spans="1:12" x14ac:dyDescent="0.25">
      <c r="A23" s="142" t="s">
        <v>27</v>
      </c>
      <c r="B23" s="144">
        <v>53.374233128834348</v>
      </c>
      <c r="C23" s="147">
        <v>43.97905759162304</v>
      </c>
      <c r="D23" s="147">
        <v>44.366197183098585</v>
      </c>
      <c r="E23" s="147">
        <v>47.447073474470727</v>
      </c>
      <c r="F23" s="147">
        <v>43.127364438839855</v>
      </c>
      <c r="G23" s="147">
        <v>30.522765598650931</v>
      </c>
      <c r="H23" s="147">
        <v>44.87369985141158</v>
      </c>
      <c r="I23" s="147">
        <v>44</v>
      </c>
      <c r="J23" s="147">
        <v>44</v>
      </c>
    </row>
    <row r="24" spans="1:12" x14ac:dyDescent="0.25">
      <c r="A24" s="143" t="s">
        <v>26</v>
      </c>
      <c r="B24" s="145">
        <v>27.14723926380368</v>
      </c>
      <c r="C24" s="148">
        <v>36.64921465968586</v>
      </c>
      <c r="D24" s="148">
        <v>40.610328638497649</v>
      </c>
      <c r="E24" s="148">
        <v>38.978829389788288</v>
      </c>
      <c r="F24" s="148">
        <v>44.010088272383349</v>
      </c>
      <c r="G24" s="148">
        <v>54.215851602023612</v>
      </c>
      <c r="H24" s="148">
        <v>47.548291233283798</v>
      </c>
      <c r="I24" s="148">
        <v>46.2</v>
      </c>
      <c r="J24" s="148">
        <v>41.1</v>
      </c>
    </row>
    <row r="25" spans="1:12" x14ac:dyDescent="0.25">
      <c r="A25" s="141" t="s">
        <v>28</v>
      </c>
      <c r="B25" s="146">
        <v>19.478527607361965</v>
      </c>
      <c r="C25" s="149">
        <v>19.3717277486911</v>
      </c>
      <c r="D25" s="149">
        <v>15.023474178403756</v>
      </c>
      <c r="E25" s="149">
        <v>13.574097135740971</v>
      </c>
      <c r="F25" s="149">
        <v>12.862547288776796</v>
      </c>
      <c r="G25" s="149">
        <v>15.261382799325466</v>
      </c>
      <c r="H25" s="149">
        <v>7.5780089153046042</v>
      </c>
      <c r="I25" s="149">
        <v>9.8000000000000007</v>
      </c>
      <c r="J25" s="149">
        <v>14.9</v>
      </c>
    </row>
    <row r="26" spans="1:12" x14ac:dyDescent="0.25">
      <c r="A26" s="101"/>
    </row>
    <row r="27" spans="1:12" x14ac:dyDescent="0.25">
      <c r="A27" s="101"/>
      <c r="B27" s="90"/>
      <c r="C27" s="90"/>
      <c r="D27" s="90"/>
      <c r="E27" s="90"/>
      <c r="F27" s="90"/>
      <c r="G27" s="90"/>
      <c r="H27" s="90"/>
      <c r="I27" s="90"/>
      <c r="K27" s="91"/>
      <c r="L27" s="91"/>
    </row>
    <row r="28" spans="1:12" x14ac:dyDescent="0.25">
      <c r="A28" s="92"/>
      <c r="B28" s="50"/>
      <c r="C28" s="50"/>
      <c r="D28" s="50"/>
      <c r="E28" s="50"/>
      <c r="F28" s="50"/>
      <c r="G28" s="50"/>
      <c r="H28" s="50"/>
      <c r="I28" s="104"/>
      <c r="K28" s="104"/>
      <c r="L28" s="111"/>
    </row>
    <row r="29" spans="1:12" x14ac:dyDescent="0.25">
      <c r="A29" s="97"/>
      <c r="B29" s="50"/>
      <c r="C29" s="50"/>
      <c r="D29" s="50"/>
      <c r="E29" s="50"/>
      <c r="F29" s="50"/>
      <c r="G29" s="50"/>
      <c r="H29" s="50"/>
      <c r="I29" s="104"/>
      <c r="K29" s="104"/>
      <c r="L29" s="111"/>
    </row>
    <row r="30" spans="1:12" x14ac:dyDescent="0.25">
      <c r="A30" s="98"/>
      <c r="B30" s="50"/>
      <c r="C30" s="50"/>
      <c r="D30" s="50"/>
      <c r="E30" s="50"/>
      <c r="F30" s="50"/>
      <c r="G30" s="50"/>
      <c r="H30" s="50"/>
      <c r="I30" s="104"/>
      <c r="K30" s="104"/>
      <c r="L30" s="111"/>
    </row>
    <row r="31" spans="1:12" x14ac:dyDescent="0.25">
      <c r="A31" s="97"/>
      <c r="B31" s="50"/>
      <c r="C31" s="50"/>
      <c r="D31" s="50"/>
      <c r="E31" s="50"/>
      <c r="F31" s="50"/>
      <c r="G31" s="50"/>
      <c r="H31" s="50"/>
      <c r="I31" s="104"/>
      <c r="K31" s="104"/>
      <c r="L31" s="111"/>
    </row>
    <row r="32" spans="1:12" x14ac:dyDescent="0.25">
      <c r="A32" s="92"/>
      <c r="B32" s="50"/>
      <c r="C32" s="50"/>
      <c r="D32" s="50"/>
      <c r="E32" s="50"/>
      <c r="F32" s="50"/>
      <c r="G32" s="50"/>
      <c r="H32" s="50"/>
      <c r="I32" s="50"/>
      <c r="K32" s="111"/>
      <c r="L32" s="111"/>
    </row>
    <row r="33" spans="1:13" x14ac:dyDescent="0.25">
      <c r="A33" s="97"/>
      <c r="B33" s="50"/>
      <c r="C33" s="50"/>
      <c r="D33" s="50"/>
      <c r="E33" s="50"/>
      <c r="F33" s="50"/>
      <c r="G33" s="50"/>
      <c r="H33" s="50"/>
      <c r="I33" s="111"/>
      <c r="J33" s="100"/>
      <c r="K33" s="111"/>
      <c r="L33" s="111"/>
    </row>
    <row r="34" spans="1:13" x14ac:dyDescent="0.25">
      <c r="A34" s="97"/>
      <c r="B34" s="50"/>
      <c r="C34" s="50"/>
      <c r="D34" s="50"/>
      <c r="E34" s="50"/>
      <c r="F34" s="50"/>
      <c r="G34" s="50"/>
      <c r="H34" s="50"/>
      <c r="I34" s="111"/>
      <c r="K34" s="111"/>
      <c r="L34" s="111"/>
    </row>
    <row r="35" spans="1:13" x14ac:dyDescent="0.25">
      <c r="A35" s="9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3" x14ac:dyDescent="0.2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3" x14ac:dyDescent="0.2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100"/>
    </row>
    <row r="38" spans="1:13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40" spans="1:13" x14ac:dyDescent="0.25">
      <c r="B40" s="50"/>
      <c r="C40" s="50"/>
      <c r="D40" s="50"/>
      <c r="E40" s="50"/>
      <c r="F40" s="50"/>
      <c r="G40" s="50"/>
      <c r="H40" s="50"/>
    </row>
    <row r="41" spans="1:13" x14ac:dyDescent="0.25">
      <c r="B41" s="90"/>
      <c r="C41" s="90"/>
      <c r="D41" s="90"/>
      <c r="E41" s="90"/>
      <c r="F41" s="90"/>
      <c r="G41" s="90"/>
      <c r="H41" s="90"/>
      <c r="I41" s="90"/>
    </row>
    <row r="42" spans="1:13" x14ac:dyDescent="0.25">
      <c r="B42" s="50"/>
      <c r="C42" s="50"/>
      <c r="D42" s="50"/>
      <c r="E42" s="50"/>
      <c r="F42" s="50"/>
      <c r="G42" s="50"/>
      <c r="H42" s="50"/>
    </row>
    <row r="43" spans="1:13" x14ac:dyDescent="0.25">
      <c r="C43" s="50"/>
      <c r="D43" s="50"/>
      <c r="E43" s="50"/>
      <c r="F43" s="50"/>
      <c r="G43" s="50"/>
      <c r="H43" s="50"/>
    </row>
    <row r="44" spans="1:13" x14ac:dyDescent="0.25">
      <c r="B44" s="50"/>
      <c r="C44" s="50"/>
      <c r="D44" s="50"/>
      <c r="E44" s="50"/>
      <c r="F44" s="50"/>
      <c r="G44" s="50"/>
      <c r="H44" s="50"/>
    </row>
    <row r="53" spans="1:1" x14ac:dyDescent="0.25">
      <c r="A53" s="89"/>
    </row>
    <row r="69" spans="1:12" x14ac:dyDescent="0.25">
      <c r="B69" s="90"/>
      <c r="C69" s="90"/>
      <c r="D69" s="90"/>
      <c r="E69" s="90"/>
      <c r="F69" s="90"/>
      <c r="G69" s="90"/>
      <c r="H69" s="90"/>
      <c r="I69" s="90"/>
      <c r="J69" s="91"/>
      <c r="K69" s="91"/>
      <c r="L69" s="91"/>
    </row>
    <row r="70" spans="1:12" x14ac:dyDescent="0.2">
      <c r="A70" s="92"/>
      <c r="B70" s="93"/>
      <c r="C70" s="93"/>
      <c r="D70" s="93"/>
      <c r="E70" s="93"/>
      <c r="F70" s="93"/>
      <c r="G70" s="93"/>
      <c r="H70" s="93"/>
      <c r="I70" s="94"/>
      <c r="J70" s="95"/>
      <c r="K70" s="87"/>
      <c r="L70" s="96"/>
    </row>
    <row r="71" spans="1:12" x14ac:dyDescent="0.2">
      <c r="A71" s="97"/>
      <c r="B71" s="93"/>
      <c r="C71" s="93"/>
      <c r="D71" s="93"/>
      <c r="E71" s="93"/>
      <c r="F71" s="93"/>
      <c r="G71" s="93"/>
      <c r="H71" s="93"/>
      <c r="I71" s="94"/>
      <c r="J71" s="95"/>
      <c r="K71" s="87"/>
      <c r="L71" s="96"/>
    </row>
    <row r="72" spans="1:12" x14ac:dyDescent="0.25">
      <c r="A72" s="98"/>
      <c r="B72" s="96"/>
      <c r="C72" s="96"/>
      <c r="D72" s="96"/>
      <c r="E72" s="96"/>
      <c r="F72" s="96"/>
      <c r="G72" s="96"/>
      <c r="H72" s="96"/>
      <c r="I72" s="96"/>
      <c r="J72" s="95"/>
      <c r="K72" s="96"/>
      <c r="L72" s="96"/>
    </row>
    <row r="73" spans="1:12" x14ac:dyDescent="0.2">
      <c r="A73" s="97"/>
      <c r="B73" s="93"/>
      <c r="C73" s="93"/>
      <c r="D73" s="93"/>
      <c r="E73" s="93"/>
      <c r="F73" s="93"/>
      <c r="G73" s="93"/>
      <c r="H73" s="93"/>
      <c r="I73" s="94"/>
      <c r="J73" s="95"/>
      <c r="K73" s="87"/>
      <c r="L73" s="96"/>
    </row>
    <row r="74" spans="1:12" x14ac:dyDescent="0.25">
      <c r="A74" s="92"/>
      <c r="B74" s="96"/>
      <c r="C74" s="96"/>
      <c r="D74" s="96"/>
      <c r="E74" s="96"/>
      <c r="F74" s="96"/>
      <c r="G74" s="96"/>
      <c r="H74" s="96"/>
      <c r="I74" s="96"/>
      <c r="J74" s="95"/>
      <c r="K74" s="96"/>
      <c r="L74" s="96"/>
    </row>
    <row r="75" spans="1:12" x14ac:dyDescent="0.25">
      <c r="A75" s="97"/>
      <c r="B75" s="96"/>
      <c r="C75" s="96"/>
      <c r="D75" s="96"/>
      <c r="E75" s="96"/>
      <c r="F75" s="96"/>
      <c r="G75" s="96"/>
      <c r="H75" s="96"/>
      <c r="I75" s="96"/>
      <c r="J75" s="95"/>
      <c r="K75" s="96"/>
      <c r="L75" s="96"/>
    </row>
    <row r="76" spans="1:12" x14ac:dyDescent="0.25">
      <c r="A76" s="97"/>
      <c r="B76" s="96"/>
      <c r="C76" s="96"/>
      <c r="D76" s="96"/>
      <c r="E76" s="96"/>
      <c r="F76" s="96"/>
      <c r="G76" s="96"/>
      <c r="H76" s="96"/>
      <c r="I76" s="96"/>
      <c r="J76" s="95"/>
      <c r="K76" s="96"/>
      <c r="L76" s="96"/>
    </row>
    <row r="77" spans="1:12" x14ac:dyDescent="0.25">
      <c r="A77" s="99"/>
      <c r="B77" s="96"/>
      <c r="C77" s="96"/>
      <c r="D77" s="96"/>
      <c r="E77" s="96"/>
      <c r="F77" s="96"/>
      <c r="G77" s="96"/>
      <c r="H77" s="96"/>
      <c r="I77" s="96"/>
      <c r="J77" s="95"/>
      <c r="K77" s="96"/>
      <c r="L77" s="96"/>
    </row>
    <row r="78" spans="1:12" x14ac:dyDescent="0.25">
      <c r="B78" s="96"/>
      <c r="C78" s="96"/>
      <c r="D78" s="96"/>
      <c r="E78" s="96"/>
      <c r="F78" s="96"/>
      <c r="G78" s="96"/>
      <c r="H78" s="96"/>
      <c r="I78" s="96"/>
      <c r="J78" s="95"/>
      <c r="K78" s="96"/>
      <c r="L78" s="96"/>
    </row>
    <row r="79" spans="1:12" x14ac:dyDescent="0.25">
      <c r="B79" s="96"/>
      <c r="C79" s="96"/>
      <c r="D79" s="96"/>
      <c r="E79" s="96"/>
      <c r="F79" s="96"/>
      <c r="G79" s="96"/>
      <c r="H79" s="96"/>
      <c r="I79" s="96"/>
      <c r="J79" s="95"/>
      <c r="K79" s="96"/>
      <c r="L79" s="96"/>
    </row>
    <row r="80" spans="1:12" x14ac:dyDescent="0.25">
      <c r="B80" s="96"/>
      <c r="C80" s="96"/>
      <c r="D80" s="96"/>
      <c r="E80" s="96"/>
      <c r="F80" s="96"/>
      <c r="G80" s="96"/>
      <c r="H80" s="96"/>
      <c r="I80" s="96"/>
      <c r="J80" s="95"/>
      <c r="K80" s="96"/>
      <c r="L80" s="96"/>
    </row>
    <row r="81" spans="1:14" x14ac:dyDescent="0.25">
      <c r="B81" s="100"/>
      <c r="C81" s="100"/>
      <c r="D81" s="100"/>
      <c r="E81" s="100"/>
      <c r="F81" s="100"/>
      <c r="G81" s="100"/>
      <c r="H81" s="100"/>
      <c r="I81" s="100"/>
    </row>
    <row r="84" spans="1:14" x14ac:dyDescent="0.25">
      <c r="A84" s="101"/>
      <c r="B84" s="90"/>
      <c r="C84" s="90"/>
      <c r="D84" s="90"/>
      <c r="E84" s="90"/>
      <c r="F84" s="90"/>
      <c r="G84" s="90"/>
      <c r="H84" s="90"/>
      <c r="I84" s="90"/>
      <c r="J84" s="91"/>
      <c r="K84" s="91"/>
      <c r="L84" s="91"/>
    </row>
    <row r="85" spans="1:14" x14ac:dyDescent="0.2">
      <c r="A85" s="92"/>
      <c r="B85" s="102"/>
      <c r="C85" s="102"/>
      <c r="D85" s="102"/>
      <c r="E85" s="102"/>
      <c r="F85" s="102"/>
      <c r="G85" s="102"/>
      <c r="H85" s="102"/>
      <c r="I85" s="93"/>
      <c r="K85" s="103"/>
      <c r="L85" s="104"/>
      <c r="N85" s="88"/>
    </row>
    <row r="86" spans="1:14" x14ac:dyDescent="0.25">
      <c r="A86" s="97"/>
      <c r="B86" s="102"/>
      <c r="C86" s="102"/>
      <c r="D86" s="102"/>
      <c r="E86" s="102"/>
      <c r="F86" s="102"/>
      <c r="G86" s="102"/>
      <c r="H86" s="102"/>
      <c r="I86" s="93"/>
      <c r="K86" s="103"/>
      <c r="L86" s="104"/>
    </row>
    <row r="87" spans="1:14" x14ac:dyDescent="0.25">
      <c r="A87" s="98"/>
      <c r="B87" s="96"/>
      <c r="C87" s="96"/>
      <c r="D87" s="96"/>
      <c r="E87" s="96"/>
      <c r="F87" s="96"/>
      <c r="G87" s="96"/>
      <c r="H87" s="96"/>
      <c r="I87" s="93"/>
      <c r="K87" s="104"/>
      <c r="L87" s="104"/>
    </row>
    <row r="88" spans="1:14" x14ac:dyDescent="0.25">
      <c r="A88" s="97"/>
      <c r="B88" s="93"/>
      <c r="C88" s="93"/>
      <c r="D88" s="93"/>
      <c r="E88" s="93"/>
      <c r="F88" s="93"/>
      <c r="G88" s="93"/>
      <c r="H88" s="93"/>
      <c r="I88" s="93"/>
      <c r="K88" s="103"/>
      <c r="L88" s="104"/>
    </row>
    <row r="89" spans="1:14" x14ac:dyDescent="0.25">
      <c r="A89" s="92"/>
      <c r="B89" s="96"/>
      <c r="C89" s="96"/>
      <c r="D89" s="96"/>
      <c r="E89" s="96"/>
      <c r="F89" s="96"/>
      <c r="G89" s="102"/>
      <c r="H89" s="96"/>
      <c r="I89" s="102"/>
      <c r="K89" s="104"/>
      <c r="L89" s="104"/>
    </row>
    <row r="90" spans="1:14" x14ac:dyDescent="0.25">
      <c r="A90" s="97"/>
      <c r="B90" s="96"/>
      <c r="C90" s="96"/>
      <c r="D90" s="96"/>
      <c r="E90" s="96"/>
      <c r="F90" s="96"/>
      <c r="G90" s="96"/>
      <c r="H90" s="96"/>
      <c r="I90" s="96"/>
      <c r="K90" s="104"/>
      <c r="L90" s="104"/>
    </row>
    <row r="91" spans="1:14" x14ac:dyDescent="0.25">
      <c r="A91" s="97"/>
      <c r="B91" s="96"/>
      <c r="C91" s="96"/>
      <c r="D91" s="96"/>
      <c r="E91" s="96"/>
      <c r="F91" s="96"/>
      <c r="G91" s="96"/>
      <c r="H91" s="96"/>
      <c r="I91" s="96"/>
      <c r="K91" s="104"/>
      <c r="L91" s="104"/>
    </row>
    <row r="92" spans="1:14" x14ac:dyDescent="0.25">
      <c r="A92" s="99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1:14" x14ac:dyDescent="0.2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1:14" x14ac:dyDescent="0.2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1:14" x14ac:dyDescent="0.2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1:14" x14ac:dyDescent="0.25">
      <c r="B96" s="100"/>
      <c r="C96" s="100"/>
      <c r="D96" s="100"/>
      <c r="E96" s="100"/>
      <c r="F96" s="100"/>
      <c r="G96" s="100"/>
      <c r="H96" s="100"/>
      <c r="I96" s="100"/>
    </row>
    <row r="98" spans="1:9" x14ac:dyDescent="0.25">
      <c r="A98" s="49" t="s">
        <v>2</v>
      </c>
      <c r="I98" s="49" t="s">
        <v>31</v>
      </c>
    </row>
    <row r="99" spans="1:9" ht="24" x14ac:dyDescent="0.25">
      <c r="A99" s="7"/>
      <c r="B99" s="105" t="s">
        <v>18</v>
      </c>
      <c r="C99" s="105" t="s">
        <v>19</v>
      </c>
      <c r="D99" s="105" t="s">
        <v>20</v>
      </c>
      <c r="E99" s="105" t="s">
        <v>21</v>
      </c>
      <c r="F99" s="105" t="s">
        <v>22</v>
      </c>
      <c r="G99" s="105" t="s">
        <v>23</v>
      </c>
      <c r="H99" s="105" t="s">
        <v>24</v>
      </c>
      <c r="I99" s="105" t="s">
        <v>25</v>
      </c>
    </row>
    <row r="100" spans="1:9" x14ac:dyDescent="0.2">
      <c r="A100" s="7" t="s">
        <v>27</v>
      </c>
      <c r="B100" s="106">
        <v>27.6</v>
      </c>
      <c r="C100" s="106">
        <v>13.9</v>
      </c>
      <c r="D100" s="106">
        <v>18.2</v>
      </c>
      <c r="E100" s="106">
        <v>17.600000000000001</v>
      </c>
      <c r="F100" s="106">
        <v>14.1</v>
      </c>
      <c r="G100" s="106">
        <v>14.3</v>
      </c>
      <c r="H100" s="106">
        <v>12.8</v>
      </c>
      <c r="I100" s="107">
        <v>12.375102500915528</v>
      </c>
    </row>
    <row r="101" spans="1:9" x14ac:dyDescent="0.25">
      <c r="A101" s="7" t="s">
        <v>26</v>
      </c>
      <c r="B101" s="108">
        <v>14.03</v>
      </c>
      <c r="C101" s="108">
        <v>13.666</v>
      </c>
      <c r="D101" s="108">
        <v>15.509</v>
      </c>
      <c r="E101" s="108">
        <v>11.708</v>
      </c>
      <c r="F101" s="108">
        <v>13.484</v>
      </c>
      <c r="G101" s="108">
        <v>24.954999999999998</v>
      </c>
      <c r="H101" s="108">
        <v>12.481</v>
      </c>
      <c r="I101" s="108">
        <v>14.3</v>
      </c>
    </row>
    <row r="102" spans="1:9" x14ac:dyDescent="0.25">
      <c r="A102" s="7" t="s">
        <v>32</v>
      </c>
      <c r="B102" s="108">
        <v>11.806999999999999</v>
      </c>
      <c r="C102" s="108">
        <v>8.5910000000000011</v>
      </c>
      <c r="D102" s="108">
        <v>5.85</v>
      </c>
      <c r="E102" s="108">
        <v>4.0060000000000002</v>
      </c>
      <c r="F102" s="108">
        <v>6.2290000000000001</v>
      </c>
      <c r="G102" s="108">
        <v>9.0810000000000013</v>
      </c>
      <c r="H102" s="108">
        <v>2.0139999999999998</v>
      </c>
      <c r="I102" s="108">
        <v>2.2000000000000002</v>
      </c>
    </row>
    <row r="103" spans="1:9" x14ac:dyDescent="0.25">
      <c r="A103" s="7" t="s">
        <v>33</v>
      </c>
      <c r="B103" s="108">
        <f>B100+B101+B102</f>
        <v>53.436999999999998</v>
      </c>
      <c r="C103" s="108">
        <f t="shared" ref="C103:I103" si="0">C100+C101+C102</f>
        <v>36.157000000000004</v>
      </c>
      <c r="D103" s="108">
        <f t="shared" si="0"/>
        <v>39.559000000000005</v>
      </c>
      <c r="E103" s="108">
        <f t="shared" si="0"/>
        <v>33.314</v>
      </c>
      <c r="F103" s="108">
        <f t="shared" si="0"/>
        <v>33.813000000000002</v>
      </c>
      <c r="G103" s="108">
        <f t="shared" si="0"/>
        <v>48.335999999999999</v>
      </c>
      <c r="H103" s="108">
        <f t="shared" si="0"/>
        <v>27.294999999999998</v>
      </c>
      <c r="I103" s="108">
        <f t="shared" si="0"/>
        <v>28.875102500915528</v>
      </c>
    </row>
    <row r="104" spans="1:9" x14ac:dyDescent="0.25">
      <c r="B104" s="100"/>
      <c r="C104" s="100"/>
      <c r="D104" s="100"/>
      <c r="E104" s="100"/>
      <c r="F104" s="100"/>
      <c r="G104" s="100"/>
      <c r="H104" s="100"/>
    </row>
    <row r="105" spans="1:9" x14ac:dyDescent="0.25">
      <c r="A105" s="89" t="s">
        <v>34</v>
      </c>
    </row>
    <row r="106" spans="1:9" x14ac:dyDescent="0.25">
      <c r="A106" s="49" t="s">
        <v>1</v>
      </c>
      <c r="I106" s="49" t="s">
        <v>31</v>
      </c>
    </row>
    <row r="107" spans="1:9" ht="24" x14ac:dyDescent="0.25">
      <c r="A107" s="7"/>
      <c r="B107" s="105" t="s">
        <v>18</v>
      </c>
      <c r="C107" s="105" t="s">
        <v>19</v>
      </c>
      <c r="D107" s="105" t="s">
        <v>20</v>
      </c>
      <c r="E107" s="105" t="s">
        <v>21</v>
      </c>
      <c r="F107" s="105" t="s">
        <v>22</v>
      </c>
      <c r="G107" s="105" t="s">
        <v>23</v>
      </c>
      <c r="H107" s="105" t="s">
        <v>24</v>
      </c>
      <c r="I107" s="105" t="s">
        <v>25</v>
      </c>
    </row>
    <row r="108" spans="1:9" x14ac:dyDescent="0.25">
      <c r="A108" s="7" t="s">
        <v>27</v>
      </c>
      <c r="B108" s="106">
        <v>42</v>
      </c>
      <c r="C108" s="106">
        <v>28.1</v>
      </c>
      <c r="D108" s="106">
        <v>19.600000000000001</v>
      </c>
      <c r="E108" s="106">
        <v>20.399999999999999</v>
      </c>
      <c r="F108" s="106">
        <v>20.100000000000001</v>
      </c>
      <c r="G108" s="106">
        <v>21.9</v>
      </c>
      <c r="H108" s="106">
        <v>17.399999999999999</v>
      </c>
      <c r="I108" s="109">
        <v>19.426696983337401</v>
      </c>
    </row>
    <row r="109" spans="1:9" x14ac:dyDescent="0.25">
      <c r="A109" s="7" t="s">
        <v>26</v>
      </c>
      <c r="B109" s="108">
        <v>21.346</v>
      </c>
      <c r="C109" s="108">
        <v>21.329000000000001</v>
      </c>
      <c r="D109" s="108">
        <v>19.07</v>
      </c>
      <c r="E109" s="108">
        <v>19.581</v>
      </c>
      <c r="F109" s="108">
        <v>21.402000000000001</v>
      </c>
      <c r="G109" s="108">
        <v>39.347999999999999</v>
      </c>
      <c r="H109" s="108">
        <v>19.558</v>
      </c>
      <c r="I109" s="109">
        <v>19.100000000000001</v>
      </c>
    </row>
    <row r="110" spans="1:9" x14ac:dyDescent="0.25">
      <c r="A110" s="7" t="s">
        <v>32</v>
      </c>
      <c r="B110" s="108">
        <v>13.606999999999999</v>
      </c>
      <c r="C110" s="108">
        <v>9.9079999999999995</v>
      </c>
      <c r="D110" s="108">
        <v>6.9390000000000001</v>
      </c>
      <c r="E110" s="108">
        <v>6.9559999999999995</v>
      </c>
      <c r="F110" s="108">
        <v>3.9870000000000001</v>
      </c>
      <c r="G110" s="108">
        <v>9.0030000000000001</v>
      </c>
      <c r="H110" s="108">
        <v>3.056</v>
      </c>
      <c r="I110" s="108">
        <v>5</v>
      </c>
    </row>
    <row r="111" spans="1:9" x14ac:dyDescent="0.25">
      <c r="A111" s="7" t="s">
        <v>33</v>
      </c>
      <c r="B111" s="108">
        <f>B108+B109+B110</f>
        <v>76.953000000000003</v>
      </c>
      <c r="C111" s="108">
        <f t="shared" ref="C111:I111" si="1">C108+C109+C110</f>
        <v>59.337000000000003</v>
      </c>
      <c r="D111" s="108">
        <f t="shared" si="1"/>
        <v>45.609000000000002</v>
      </c>
      <c r="E111" s="108">
        <f t="shared" si="1"/>
        <v>46.936999999999998</v>
      </c>
      <c r="F111" s="108">
        <f t="shared" si="1"/>
        <v>45.489000000000004</v>
      </c>
      <c r="G111" s="108">
        <f t="shared" si="1"/>
        <v>70.251000000000005</v>
      </c>
      <c r="H111" s="108">
        <f t="shared" si="1"/>
        <v>40.013999999999996</v>
      </c>
      <c r="I111" s="108">
        <f t="shared" si="1"/>
        <v>43.526696983337402</v>
      </c>
    </row>
    <row r="113" spans="1:9" x14ac:dyDescent="0.25">
      <c r="A113" s="49" t="s">
        <v>2</v>
      </c>
    </row>
    <row r="114" spans="1:9" ht="24" x14ac:dyDescent="0.25">
      <c r="A114" s="7"/>
      <c r="B114" s="105" t="s">
        <v>18</v>
      </c>
      <c r="C114" s="105" t="s">
        <v>19</v>
      </c>
      <c r="D114" s="105" t="s">
        <v>20</v>
      </c>
      <c r="E114" s="105" t="s">
        <v>21</v>
      </c>
      <c r="F114" s="105" t="s">
        <v>22</v>
      </c>
      <c r="G114" s="105" t="s">
        <v>23</v>
      </c>
      <c r="H114" s="105" t="s">
        <v>24</v>
      </c>
      <c r="I114" s="105" t="s">
        <v>25</v>
      </c>
    </row>
    <row r="115" spans="1:9" x14ac:dyDescent="0.25">
      <c r="A115" s="110" t="s">
        <v>27</v>
      </c>
      <c r="B115" s="8">
        <f>B100/B103*100</f>
        <v>51.649606078185528</v>
      </c>
      <c r="C115" s="8">
        <f t="shared" ref="C115:I115" si="2">C100/C103*100</f>
        <v>38.443454932654809</v>
      </c>
      <c r="D115" s="8">
        <f t="shared" si="2"/>
        <v>46.007229707525461</v>
      </c>
      <c r="E115" s="8">
        <f t="shared" si="2"/>
        <v>52.830641772227892</v>
      </c>
      <c r="F115" s="8">
        <f t="shared" si="2"/>
        <v>41.699937893709517</v>
      </c>
      <c r="G115" s="8">
        <f t="shared" si="2"/>
        <v>29.58457464415757</v>
      </c>
      <c r="H115" s="8">
        <f t="shared" si="2"/>
        <v>46.895035720827998</v>
      </c>
      <c r="I115" s="8">
        <f t="shared" si="2"/>
        <v>42.857345703008868</v>
      </c>
    </row>
    <row r="116" spans="1:9" x14ac:dyDescent="0.25">
      <c r="A116" s="110" t="s">
        <v>26</v>
      </c>
      <c r="B116" s="8">
        <f>B101/B103*100</f>
        <v>26.255216423077641</v>
      </c>
      <c r="C116" s="8">
        <f t="shared" ref="C116:I116" si="3">C101/C103*100</f>
        <v>37.796277346018748</v>
      </c>
      <c r="D116" s="8">
        <f t="shared" si="3"/>
        <v>39.20473217219849</v>
      </c>
      <c r="E116" s="8">
        <f t="shared" si="3"/>
        <v>35.144383742570689</v>
      </c>
      <c r="F116" s="8">
        <f t="shared" si="3"/>
        <v>39.878153372963062</v>
      </c>
      <c r="G116" s="8">
        <f t="shared" si="3"/>
        <v>51.628186031115519</v>
      </c>
      <c r="H116" s="8">
        <f t="shared" si="3"/>
        <v>45.726323502472979</v>
      </c>
      <c r="I116" s="8">
        <f t="shared" si="3"/>
        <v>49.523633724058982</v>
      </c>
    </row>
    <row r="117" spans="1:9" ht="21.75" customHeight="1" x14ac:dyDescent="0.25">
      <c r="A117" s="110" t="s">
        <v>32</v>
      </c>
      <c r="B117" s="8">
        <f>B102/B103*100</f>
        <v>22.095177498736827</v>
      </c>
      <c r="C117" s="8">
        <f t="shared" ref="C117:I117" si="4">C102/C103*100</f>
        <v>23.760267721326439</v>
      </c>
      <c r="D117" s="8">
        <f t="shared" si="4"/>
        <v>14.78803812027604</v>
      </c>
      <c r="E117" s="8">
        <f t="shared" si="4"/>
        <v>12.024974485201417</v>
      </c>
      <c r="F117" s="8">
        <f t="shared" si="4"/>
        <v>18.421908733327417</v>
      </c>
      <c r="G117" s="8">
        <f t="shared" si="4"/>
        <v>18.787239324726915</v>
      </c>
      <c r="H117" s="8">
        <f t="shared" si="4"/>
        <v>7.3786407766990285</v>
      </c>
      <c r="I117" s="8">
        <f t="shared" si="4"/>
        <v>7.6190205729321514</v>
      </c>
    </row>
    <row r="118" spans="1:9" x14ac:dyDescent="0.2">
      <c r="A118" s="110" t="s">
        <v>35</v>
      </c>
      <c r="B118" s="6">
        <v>34.299999999999997</v>
      </c>
      <c r="C118" s="6">
        <v>37.6</v>
      </c>
      <c r="D118" s="6">
        <v>38.200000000000003</v>
      </c>
      <c r="E118" s="6">
        <v>35.9</v>
      </c>
      <c r="F118" s="6">
        <v>34</v>
      </c>
      <c r="G118" s="6">
        <v>34.299999999999997</v>
      </c>
      <c r="H118" s="6">
        <v>35.9</v>
      </c>
      <c r="I118" s="6">
        <v>35.700000000000003</v>
      </c>
    </row>
    <row r="119" spans="1:9" ht="24" x14ac:dyDescent="0.25">
      <c r="A119" s="99" t="s">
        <v>36</v>
      </c>
      <c r="B119" s="111"/>
      <c r="C119" s="111"/>
      <c r="D119" s="111"/>
      <c r="E119" s="111"/>
      <c r="F119" s="111"/>
      <c r="G119" s="111"/>
      <c r="H119" s="111"/>
      <c r="I119" s="111"/>
    </row>
    <row r="120" spans="1:9" x14ac:dyDescent="0.25">
      <c r="A120" s="99" t="s">
        <v>37</v>
      </c>
      <c r="B120" s="111"/>
      <c r="C120" s="111"/>
      <c r="D120" s="111"/>
      <c r="E120" s="111"/>
      <c r="F120" s="111"/>
      <c r="G120" s="111"/>
      <c r="H120" s="111"/>
      <c r="I120" s="111"/>
    </row>
    <row r="122" spans="1:9" x14ac:dyDescent="0.25">
      <c r="A122" s="49" t="s">
        <v>1</v>
      </c>
    </row>
    <row r="123" spans="1:9" ht="24" x14ac:dyDescent="0.25">
      <c r="A123" s="7"/>
      <c r="B123" s="105" t="s">
        <v>18</v>
      </c>
      <c r="C123" s="105" t="s">
        <v>19</v>
      </c>
      <c r="D123" s="105" t="s">
        <v>20</v>
      </c>
      <c r="E123" s="105" t="s">
        <v>21</v>
      </c>
      <c r="F123" s="105" t="s">
        <v>22</v>
      </c>
      <c r="G123" s="105" t="s">
        <v>23</v>
      </c>
      <c r="H123" s="105" t="s">
        <v>24</v>
      </c>
      <c r="I123" s="105" t="s">
        <v>25</v>
      </c>
    </row>
    <row r="124" spans="1:9" x14ac:dyDescent="0.25">
      <c r="A124" s="7" t="s">
        <v>27</v>
      </c>
      <c r="B124" s="8">
        <f>B108/B111*100</f>
        <v>54.578768858913882</v>
      </c>
      <c r="C124" s="8">
        <f t="shared" ref="C124:I124" si="5">C108/C111*100</f>
        <v>47.356624028852153</v>
      </c>
      <c r="D124" s="8">
        <f t="shared" si="5"/>
        <v>42.973974434870307</v>
      </c>
      <c r="E124" s="8">
        <f t="shared" si="5"/>
        <v>43.462513582035491</v>
      </c>
      <c r="F124" s="8">
        <f t="shared" si="5"/>
        <v>44.186506627975994</v>
      </c>
      <c r="G124" s="8">
        <f t="shared" si="5"/>
        <v>31.173933467139253</v>
      </c>
      <c r="H124" s="8">
        <f t="shared" si="5"/>
        <v>43.484780326885591</v>
      </c>
      <c r="I124" s="8">
        <f t="shared" si="5"/>
        <v>44.631682001448901</v>
      </c>
    </row>
    <row r="125" spans="1:9" x14ac:dyDescent="0.25">
      <c r="A125" s="7" t="s">
        <v>26</v>
      </c>
      <c r="B125" s="8">
        <f>B109/B111*100</f>
        <v>27.739009525294662</v>
      </c>
      <c r="C125" s="8">
        <f t="shared" ref="C125:I125" si="6">C109/C111*100</f>
        <v>35.945531455921262</v>
      </c>
      <c r="D125" s="8">
        <f t="shared" si="6"/>
        <v>41.811923085355964</v>
      </c>
      <c r="E125" s="8">
        <f t="shared" si="6"/>
        <v>41.717621492639076</v>
      </c>
      <c r="F125" s="8">
        <f t="shared" si="6"/>
        <v>47.048737057310561</v>
      </c>
      <c r="G125" s="8">
        <f t="shared" si="6"/>
        <v>56.010590596575128</v>
      </c>
      <c r="H125" s="8">
        <f t="shared" si="6"/>
        <v>48.87789273754187</v>
      </c>
      <c r="I125" s="8">
        <f t="shared" si="6"/>
        <v>43.881115094287388</v>
      </c>
    </row>
    <row r="126" spans="1:9" x14ac:dyDescent="0.25">
      <c r="A126" s="7" t="s">
        <v>32</v>
      </c>
      <c r="B126" s="8">
        <f>B110/B111*100</f>
        <v>17.682221615791455</v>
      </c>
      <c r="C126" s="8">
        <f t="shared" ref="C126:I126" si="7">C110/C111*100</f>
        <v>16.697844515226585</v>
      </c>
      <c r="D126" s="8">
        <f t="shared" si="7"/>
        <v>15.214102479773729</v>
      </c>
      <c r="E126" s="8">
        <f t="shared" si="7"/>
        <v>14.819864925325435</v>
      </c>
      <c r="F126" s="8">
        <f t="shared" si="7"/>
        <v>8.7647563147134466</v>
      </c>
      <c r="G126" s="8">
        <f t="shared" si="7"/>
        <v>12.815475936285603</v>
      </c>
      <c r="H126" s="8">
        <f t="shared" si="7"/>
        <v>7.6373269355725508</v>
      </c>
      <c r="I126" s="8">
        <f t="shared" si="7"/>
        <v>11.487202904263713</v>
      </c>
    </row>
    <row r="127" spans="1:9" x14ac:dyDescent="0.2">
      <c r="A127" s="7" t="s">
        <v>35</v>
      </c>
      <c r="B127" s="6">
        <v>42.4</v>
      </c>
      <c r="C127" s="6">
        <v>45.8</v>
      </c>
      <c r="D127" s="6">
        <v>46.1</v>
      </c>
      <c r="E127" s="6">
        <v>42.7</v>
      </c>
      <c r="F127" s="6">
        <v>41.5</v>
      </c>
      <c r="G127" s="6">
        <v>42.6</v>
      </c>
      <c r="H127" s="6">
        <v>45</v>
      </c>
      <c r="I127" s="6">
        <v>43.4</v>
      </c>
    </row>
    <row r="129" spans="1:9" x14ac:dyDescent="0.25">
      <c r="A129" s="49" t="s">
        <v>3</v>
      </c>
    </row>
    <row r="130" spans="1:9" ht="24" x14ac:dyDescent="0.25">
      <c r="A130" s="7"/>
      <c r="B130" s="110" t="s">
        <v>18</v>
      </c>
      <c r="C130" s="110" t="s">
        <v>19</v>
      </c>
      <c r="D130" s="110" t="s">
        <v>20</v>
      </c>
      <c r="E130" s="110" t="s">
        <v>21</v>
      </c>
      <c r="F130" s="110" t="s">
        <v>22</v>
      </c>
      <c r="G130" s="110" t="s">
        <v>23</v>
      </c>
      <c r="H130" s="110" t="s">
        <v>24</v>
      </c>
      <c r="I130" s="110" t="s">
        <v>25</v>
      </c>
    </row>
    <row r="131" spans="1:9" x14ac:dyDescent="0.25">
      <c r="A131" s="7" t="s">
        <v>27</v>
      </c>
      <c r="B131" s="8">
        <v>53.374233128834348</v>
      </c>
      <c r="C131" s="8">
        <v>43.97905759162304</v>
      </c>
      <c r="D131" s="8">
        <v>44.366197183098585</v>
      </c>
      <c r="E131" s="8">
        <v>47.447073474470727</v>
      </c>
      <c r="F131" s="8">
        <v>43.127364438839855</v>
      </c>
      <c r="G131" s="8">
        <v>30.522765598650931</v>
      </c>
      <c r="H131" s="8">
        <v>44.87369985141158</v>
      </c>
      <c r="I131" s="8">
        <v>44</v>
      </c>
    </row>
    <row r="132" spans="1:9" x14ac:dyDescent="0.25">
      <c r="A132" s="7" t="s">
        <v>26</v>
      </c>
      <c r="B132" s="8">
        <v>27.14723926380368</v>
      </c>
      <c r="C132" s="8">
        <v>36.64921465968586</v>
      </c>
      <c r="D132" s="8">
        <v>40.610328638497649</v>
      </c>
      <c r="E132" s="8">
        <v>38.978829389788288</v>
      </c>
      <c r="F132" s="8">
        <v>44.010088272383349</v>
      </c>
      <c r="G132" s="8">
        <v>54.215851602023612</v>
      </c>
      <c r="H132" s="8">
        <v>47.548291233283798</v>
      </c>
      <c r="I132" s="8">
        <v>46.2</v>
      </c>
    </row>
    <row r="133" spans="1:9" x14ac:dyDescent="0.25">
      <c r="A133" s="7" t="s">
        <v>32</v>
      </c>
      <c r="B133" s="8">
        <v>19.478527607361965</v>
      </c>
      <c r="C133" s="8">
        <v>19.3717277486911</v>
      </c>
      <c r="D133" s="8">
        <v>15.023474178403756</v>
      </c>
      <c r="E133" s="8">
        <v>13.574097135740971</v>
      </c>
      <c r="F133" s="8">
        <v>12.862547288776796</v>
      </c>
      <c r="G133" s="8">
        <v>15.261382799325466</v>
      </c>
      <c r="H133" s="8">
        <v>7.5780089153046042</v>
      </c>
      <c r="I133" s="8">
        <v>9.8000000000000007</v>
      </c>
    </row>
    <row r="134" spans="1:9" x14ac:dyDescent="0.2">
      <c r="A134" s="7" t="s">
        <v>35</v>
      </c>
      <c r="B134" s="112">
        <v>38.113111487844016</v>
      </c>
      <c r="C134" s="112">
        <v>41.423999590593887</v>
      </c>
      <c r="D134" s="112">
        <v>41.827982291451846</v>
      </c>
      <c r="E134" s="112">
        <v>39.060986318746124</v>
      </c>
      <c r="F134" s="112">
        <v>37.488264864255108</v>
      </c>
      <c r="G134" s="113">
        <v>38.194790609290223</v>
      </c>
      <c r="H134" s="113">
        <v>40.137119833913879</v>
      </c>
      <c r="I134" s="113">
        <v>39.310425757693615</v>
      </c>
    </row>
    <row r="135" spans="1:9" x14ac:dyDescent="0.2">
      <c r="A135" s="20"/>
      <c r="B135" s="114"/>
      <c r="C135" s="114"/>
      <c r="D135" s="114"/>
      <c r="E135" s="114"/>
      <c r="F135" s="114"/>
      <c r="G135" s="114"/>
      <c r="H135" s="114"/>
      <c r="I135" s="114"/>
    </row>
    <row r="139" spans="1:9" x14ac:dyDescent="0.25">
      <c r="A139" s="7" t="s">
        <v>38</v>
      </c>
      <c r="B139" s="50"/>
      <c r="C139" s="50"/>
      <c r="D139" s="50"/>
      <c r="E139" s="50"/>
      <c r="F139" s="50"/>
      <c r="G139" s="50"/>
      <c r="H139" s="50"/>
    </row>
    <row r="140" spans="1:9" ht="24" x14ac:dyDescent="0.25">
      <c r="A140" s="7"/>
      <c r="B140" s="105" t="s">
        <v>18</v>
      </c>
      <c r="C140" s="105" t="s">
        <v>19</v>
      </c>
      <c r="D140" s="105" t="s">
        <v>20</v>
      </c>
      <c r="E140" s="105" t="s">
        <v>21</v>
      </c>
      <c r="F140" s="105" t="s">
        <v>22</v>
      </c>
      <c r="G140" s="105" t="s">
        <v>23</v>
      </c>
      <c r="H140" s="105" t="s">
        <v>24</v>
      </c>
      <c r="I140" s="105" t="s">
        <v>25</v>
      </c>
    </row>
    <row r="141" spans="1:9" x14ac:dyDescent="0.25">
      <c r="A141" s="7" t="s">
        <v>3</v>
      </c>
      <c r="B141" s="108">
        <v>14.112554112554113</v>
      </c>
      <c r="C141" s="108">
        <v>9.9323972958918354</v>
      </c>
      <c r="D141" s="108">
        <v>8.8703800104112442</v>
      </c>
      <c r="E141" s="108">
        <v>8.9361228577787681</v>
      </c>
      <c r="F141" s="108">
        <v>9.3217350417303386</v>
      </c>
      <c r="G141" s="108">
        <v>13.541904544416534</v>
      </c>
      <c r="H141" s="108">
        <v>7.488594636697453</v>
      </c>
      <c r="I141" s="108">
        <v>8.1999999999999993</v>
      </c>
    </row>
    <row r="142" spans="1:9" x14ac:dyDescent="0.25">
      <c r="A142" s="7" t="s">
        <v>2</v>
      </c>
      <c r="B142" s="108">
        <v>12.250376541412678</v>
      </c>
      <c r="C142" s="108">
        <v>7.8757806186573038</v>
      </c>
      <c r="D142" s="108">
        <v>8.4141231521854731</v>
      </c>
      <c r="E142" s="108">
        <v>7.5318896872301071</v>
      </c>
      <c r="F142" s="108">
        <v>8.2464898824229511</v>
      </c>
      <c r="G142" s="108">
        <v>11.616968811361248</v>
      </c>
      <c r="H142" s="108">
        <v>6.4357696279773817</v>
      </c>
      <c r="I142" s="108">
        <v>6.8448609421067719</v>
      </c>
    </row>
    <row r="143" spans="1:9" x14ac:dyDescent="0.25">
      <c r="A143" s="7" t="s">
        <v>1</v>
      </c>
      <c r="B143" s="108">
        <v>15.775296377460757</v>
      </c>
      <c r="C143" s="108">
        <v>11.81052053311253</v>
      </c>
      <c r="D143" s="108">
        <v>9.3015240476486678</v>
      </c>
      <c r="E143" s="108">
        <v>10.285172102481397</v>
      </c>
      <c r="F143" s="108">
        <v>10.319950452259254</v>
      </c>
      <c r="G143" s="108">
        <v>15.281823264150987</v>
      </c>
      <c r="H143" s="108">
        <v>8.4318815903707875</v>
      </c>
      <c r="I143" s="108">
        <v>9.4067285538429068</v>
      </c>
    </row>
    <row r="155" spans="2:9" x14ac:dyDescent="0.25">
      <c r="B155" s="99"/>
      <c r="C155" s="99"/>
      <c r="D155" s="99"/>
      <c r="E155" s="99"/>
      <c r="F155" s="99"/>
      <c r="G155" s="99"/>
      <c r="H155" s="99"/>
      <c r="I155" s="99"/>
    </row>
    <row r="156" spans="2:9" x14ac:dyDescent="0.25">
      <c r="B156" s="100"/>
      <c r="C156" s="100"/>
      <c r="D156" s="100"/>
      <c r="E156" s="100"/>
      <c r="F156" s="100"/>
      <c r="G156" s="100"/>
      <c r="H156" s="100"/>
      <c r="I156" s="100"/>
    </row>
    <row r="157" spans="2:9" x14ac:dyDescent="0.25">
      <c r="B157" s="100"/>
      <c r="C157" s="100"/>
      <c r="D157" s="100"/>
      <c r="E157" s="100"/>
      <c r="F157" s="100"/>
      <c r="G157" s="100"/>
      <c r="H157" s="100"/>
      <c r="I157" s="100"/>
    </row>
    <row r="158" spans="2:9" x14ac:dyDescent="0.25">
      <c r="B158" s="100"/>
      <c r="C158" s="100"/>
      <c r="D158" s="100"/>
      <c r="E158" s="100"/>
      <c r="F158" s="100"/>
      <c r="G158" s="100"/>
      <c r="H158" s="100"/>
      <c r="I158" s="100"/>
    </row>
    <row r="162" spans="1:9" ht="24" x14ac:dyDescent="0.25">
      <c r="A162" s="7"/>
      <c r="B162" s="105" t="s">
        <v>18</v>
      </c>
      <c r="C162" s="105" t="s">
        <v>19</v>
      </c>
      <c r="D162" s="105" t="s">
        <v>20</v>
      </c>
      <c r="E162" s="105" t="s">
        <v>21</v>
      </c>
      <c r="F162" s="105" t="s">
        <v>22</v>
      </c>
      <c r="G162" s="105" t="s">
        <v>23</v>
      </c>
      <c r="H162" s="105" t="s">
        <v>24</v>
      </c>
      <c r="I162" s="105" t="s">
        <v>25</v>
      </c>
    </row>
    <row r="163" spans="1:9" x14ac:dyDescent="0.25">
      <c r="A163" s="7" t="s">
        <v>33</v>
      </c>
      <c r="B163" s="8">
        <v>14.112554112554113</v>
      </c>
      <c r="C163" s="8">
        <v>9.9323972958918354</v>
      </c>
      <c r="D163" s="8">
        <v>8.8703800104112442</v>
      </c>
      <c r="E163" s="8">
        <v>8.9361228577787681</v>
      </c>
      <c r="F163" s="8">
        <v>9.3217350417303386</v>
      </c>
      <c r="G163" s="8">
        <v>13.541904544416534</v>
      </c>
      <c r="H163" s="8">
        <v>7.488594636697453</v>
      </c>
      <c r="I163" s="7">
        <v>8.1999999999999993</v>
      </c>
    </row>
    <row r="164" spans="1:9" x14ac:dyDescent="0.2">
      <c r="A164" s="20" t="s">
        <v>9</v>
      </c>
    </row>
    <row r="189" spans="1:9" x14ac:dyDescent="0.25">
      <c r="A189" s="49" t="s">
        <v>39</v>
      </c>
    </row>
    <row r="190" spans="1:9" x14ac:dyDescent="0.25">
      <c r="A190" s="49" t="s">
        <v>40</v>
      </c>
      <c r="B190" s="100">
        <v>53.436999999999998</v>
      </c>
      <c r="C190" s="100">
        <v>36.157000000000004</v>
      </c>
      <c r="D190" s="100">
        <v>39.559000000000005</v>
      </c>
      <c r="E190" s="100">
        <v>33.314</v>
      </c>
      <c r="F190" s="100">
        <v>33.813000000000002</v>
      </c>
      <c r="G190" s="100">
        <v>48.335999999999999</v>
      </c>
      <c r="H190" s="100">
        <v>27.294999999999998</v>
      </c>
      <c r="I190" s="100">
        <v>28.875102500915528</v>
      </c>
    </row>
    <row r="191" spans="1:9" x14ac:dyDescent="0.25">
      <c r="A191" s="49" t="s">
        <v>1</v>
      </c>
      <c r="B191" s="100">
        <v>76.953000000000003</v>
      </c>
      <c r="C191" s="100">
        <v>59.337000000000003</v>
      </c>
      <c r="D191" s="100">
        <v>45.609000000000002</v>
      </c>
      <c r="E191" s="100">
        <v>46.936999999999998</v>
      </c>
      <c r="F191" s="100">
        <v>45.489000000000004</v>
      </c>
      <c r="G191" s="100">
        <v>70.251000000000005</v>
      </c>
      <c r="H191" s="100">
        <v>40.013999999999996</v>
      </c>
      <c r="I191" s="100">
        <v>43.526696983337402</v>
      </c>
    </row>
  </sheetData>
  <mergeCells count="4">
    <mergeCell ref="A2:E2"/>
    <mergeCell ref="B21:E21"/>
    <mergeCell ref="F21:I21"/>
    <mergeCell ref="A21:A2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I11" sqref="I11"/>
    </sheetView>
  </sheetViews>
  <sheetFormatPr defaultRowHeight="12" x14ac:dyDescent="0.2"/>
  <cols>
    <col min="1" max="1" width="9.140625" style="1"/>
    <col min="2" max="2" width="10.28515625" style="1" customWidth="1"/>
    <col min="3" max="3" width="10.140625" style="1" customWidth="1"/>
    <col min="4" max="4" width="11.140625" style="1" customWidth="1"/>
    <col min="5" max="6" width="10.7109375" style="1" customWidth="1"/>
    <col min="7" max="7" width="11.28515625" style="1" customWidth="1"/>
    <col min="8" max="8" width="12.42578125" style="1" customWidth="1"/>
    <col min="9" max="10" width="12.5703125" style="1" customWidth="1"/>
    <col min="11" max="16384" width="9.140625" style="1"/>
  </cols>
  <sheetData>
    <row r="2" spans="1:8" x14ac:dyDescent="0.2">
      <c r="A2" s="211" t="s">
        <v>88</v>
      </c>
      <c r="B2" s="211"/>
      <c r="C2" s="211"/>
      <c r="D2" s="211"/>
      <c r="E2" s="211"/>
      <c r="F2" s="211"/>
      <c r="G2" s="211"/>
      <c r="H2" s="211"/>
    </row>
    <row r="3" spans="1:8" x14ac:dyDescent="0.2">
      <c r="A3" s="17"/>
    </row>
    <row r="4" spans="1:8" x14ac:dyDescent="0.2">
      <c r="A4" s="17"/>
    </row>
    <row r="5" spans="1:8" x14ac:dyDescent="0.2">
      <c r="A5" s="17"/>
    </row>
    <row r="6" spans="1:8" x14ac:dyDescent="0.2">
      <c r="A6" s="17"/>
    </row>
    <row r="7" spans="1:8" x14ac:dyDescent="0.2">
      <c r="A7" s="17"/>
    </row>
    <row r="8" spans="1:8" x14ac:dyDescent="0.2">
      <c r="A8" s="17"/>
    </row>
    <row r="9" spans="1:8" x14ac:dyDescent="0.2">
      <c r="A9" s="17"/>
    </row>
    <row r="10" spans="1:8" x14ac:dyDescent="0.2">
      <c r="A10" s="17"/>
    </row>
    <row r="11" spans="1:8" x14ac:dyDescent="0.2">
      <c r="A11" s="17"/>
    </row>
    <row r="12" spans="1:8" x14ac:dyDescent="0.2">
      <c r="A12" s="17"/>
    </row>
    <row r="13" spans="1:8" x14ac:dyDescent="0.2">
      <c r="A13" s="17"/>
    </row>
    <row r="14" spans="1:8" x14ac:dyDescent="0.2">
      <c r="A14" s="17"/>
    </row>
    <row r="15" spans="1:8" x14ac:dyDescent="0.2">
      <c r="A15" s="17"/>
    </row>
    <row r="16" spans="1:8" x14ac:dyDescent="0.2">
      <c r="A16" s="17"/>
    </row>
    <row r="17" spans="1:10" x14ac:dyDescent="0.2">
      <c r="A17" s="17"/>
    </row>
    <row r="18" spans="1:10" x14ac:dyDescent="0.2">
      <c r="A18" s="17"/>
    </row>
    <row r="19" spans="1:10" x14ac:dyDescent="0.2">
      <c r="A19" s="17"/>
    </row>
    <row r="21" spans="1:10" x14ac:dyDescent="0.2">
      <c r="A21" s="209"/>
      <c r="B21" s="209">
        <v>2019</v>
      </c>
      <c r="C21" s="209"/>
      <c r="D21" s="209"/>
      <c r="E21" s="209"/>
      <c r="F21" s="209">
        <v>2020</v>
      </c>
      <c r="G21" s="209"/>
      <c r="H21" s="209"/>
      <c r="I21" s="209"/>
      <c r="J21" s="57">
        <v>2021</v>
      </c>
    </row>
    <row r="22" spans="1:10" x14ac:dyDescent="0.2">
      <c r="A22" s="209"/>
      <c r="B22" s="56" t="s">
        <v>75</v>
      </c>
      <c r="C22" s="56" t="s">
        <v>76</v>
      </c>
      <c r="D22" s="56" t="s">
        <v>77</v>
      </c>
      <c r="E22" s="56" t="s">
        <v>78</v>
      </c>
      <c r="F22" s="56" t="s">
        <v>75</v>
      </c>
      <c r="G22" s="56" t="s">
        <v>76</v>
      </c>
      <c r="H22" s="56" t="s">
        <v>77</v>
      </c>
      <c r="I22" s="56" t="s">
        <v>78</v>
      </c>
      <c r="J22" s="57" t="s">
        <v>75</v>
      </c>
    </row>
    <row r="23" spans="1:10" x14ac:dyDescent="0.2">
      <c r="A23" s="60" t="s">
        <v>10</v>
      </c>
      <c r="B23" s="152">
        <v>7.7</v>
      </c>
      <c r="C23" s="155">
        <v>4.5</v>
      </c>
      <c r="D23" s="62">
        <v>4</v>
      </c>
      <c r="E23" s="155">
        <v>4.3</v>
      </c>
      <c r="F23" s="155">
        <v>4.0999999999999996</v>
      </c>
      <c r="G23" s="155">
        <v>4.2</v>
      </c>
      <c r="H23" s="155">
        <v>3.4</v>
      </c>
      <c r="I23" s="155">
        <v>3.6</v>
      </c>
      <c r="J23" s="155">
        <v>4.3</v>
      </c>
    </row>
    <row r="24" spans="1:10" x14ac:dyDescent="0.2">
      <c r="A24" s="151" t="s">
        <v>11</v>
      </c>
      <c r="B24" s="153">
        <v>11.7</v>
      </c>
      <c r="C24" s="36">
        <v>8.1999999999999993</v>
      </c>
      <c r="D24" s="36">
        <v>7.6</v>
      </c>
      <c r="E24" s="36">
        <v>7.8</v>
      </c>
      <c r="F24" s="36">
        <v>8.1999999999999993</v>
      </c>
      <c r="G24" s="36">
        <v>11.7</v>
      </c>
      <c r="H24" s="156">
        <v>7</v>
      </c>
      <c r="I24" s="156">
        <v>7.4</v>
      </c>
      <c r="J24" s="156">
        <v>8.3000000000000007</v>
      </c>
    </row>
    <row r="25" spans="1:10" x14ac:dyDescent="0.2">
      <c r="A25" s="151" t="s">
        <v>12</v>
      </c>
      <c r="B25" s="153">
        <v>10.3</v>
      </c>
      <c r="C25" s="36">
        <v>6.3</v>
      </c>
      <c r="D25" s="36">
        <v>5.3</v>
      </c>
      <c r="E25" s="36">
        <v>5.5</v>
      </c>
      <c r="F25" s="36">
        <v>5.2</v>
      </c>
      <c r="G25" s="36">
        <v>6.2</v>
      </c>
      <c r="H25" s="36">
        <v>3.9</v>
      </c>
      <c r="I25" s="36">
        <v>4.4000000000000004</v>
      </c>
      <c r="J25" s="36">
        <v>5.7</v>
      </c>
    </row>
    <row r="26" spans="1:10" x14ac:dyDescent="0.2">
      <c r="A26" s="61" t="s">
        <v>13</v>
      </c>
      <c r="B26" s="154">
        <v>14.1</v>
      </c>
      <c r="C26" s="157">
        <v>9.9</v>
      </c>
      <c r="D26" s="157">
        <v>8.9</v>
      </c>
      <c r="E26" s="157">
        <v>8.9</v>
      </c>
      <c r="F26" s="157">
        <v>9.3000000000000007</v>
      </c>
      <c r="G26" s="157">
        <v>13.5</v>
      </c>
      <c r="H26" s="157">
        <v>7.5</v>
      </c>
      <c r="I26" s="157">
        <v>8.1999999999999993</v>
      </c>
      <c r="J26" s="157">
        <v>9.6</v>
      </c>
    </row>
  </sheetData>
  <mergeCells count="4">
    <mergeCell ref="B21:E21"/>
    <mergeCell ref="F21:I21"/>
    <mergeCell ref="A21:A22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zoomScaleNormal="100" workbookViewId="0">
      <selection activeCell="E21" sqref="E21"/>
    </sheetView>
  </sheetViews>
  <sheetFormatPr defaultRowHeight="12" x14ac:dyDescent="0.2"/>
  <cols>
    <col min="1" max="1" width="28.42578125" style="22" customWidth="1"/>
    <col min="2" max="2" width="9.140625" style="22"/>
    <col min="3" max="3" width="30" style="22" customWidth="1"/>
    <col min="4" max="4" width="9.140625" style="22"/>
    <col min="5" max="5" width="36.85546875" style="22" customWidth="1"/>
    <col min="6" max="16384" width="9.140625" style="22"/>
  </cols>
  <sheetData>
    <row r="2" spans="1:4" x14ac:dyDescent="0.2">
      <c r="A2" s="211" t="s">
        <v>80</v>
      </c>
      <c r="B2" s="211"/>
      <c r="C2" s="211"/>
      <c r="D2" s="211"/>
    </row>
    <row r="3" spans="1:4" x14ac:dyDescent="0.2">
      <c r="A3" s="64"/>
      <c r="B3" s="64"/>
      <c r="C3" s="64"/>
      <c r="D3" s="64"/>
    </row>
    <row r="4" spans="1:4" x14ac:dyDescent="0.2">
      <c r="A4" s="64"/>
      <c r="B4" s="64"/>
      <c r="C4" s="64"/>
      <c r="D4" s="64"/>
    </row>
    <row r="5" spans="1:4" x14ac:dyDescent="0.2">
      <c r="A5" s="64"/>
      <c r="B5" s="64"/>
      <c r="C5" s="64"/>
      <c r="D5" s="64"/>
    </row>
    <row r="6" spans="1:4" x14ac:dyDescent="0.2">
      <c r="A6" s="64"/>
      <c r="B6" s="64"/>
      <c r="C6" s="64"/>
      <c r="D6" s="64"/>
    </row>
    <row r="7" spans="1:4" x14ac:dyDescent="0.2">
      <c r="A7" s="17"/>
    </row>
    <row r="8" spans="1:4" x14ac:dyDescent="0.2">
      <c r="A8" s="17"/>
    </row>
    <row r="9" spans="1:4" x14ac:dyDescent="0.2">
      <c r="A9" s="17"/>
    </row>
    <row r="10" spans="1:4" x14ac:dyDescent="0.2">
      <c r="A10" s="17"/>
    </row>
    <row r="11" spans="1:4" x14ac:dyDescent="0.2">
      <c r="A11" s="17"/>
    </row>
    <row r="12" spans="1:4" x14ac:dyDescent="0.2">
      <c r="A12" s="17"/>
    </row>
    <row r="13" spans="1:4" x14ac:dyDescent="0.2">
      <c r="A13" s="17"/>
    </row>
    <row r="14" spans="1:4" x14ac:dyDescent="0.2">
      <c r="A14" s="17"/>
    </row>
    <row r="15" spans="1:4" x14ac:dyDescent="0.2">
      <c r="A15" s="17"/>
    </row>
    <row r="16" spans="1:4" x14ac:dyDescent="0.2">
      <c r="A16" s="17"/>
    </row>
    <row r="17" spans="1:7" x14ac:dyDescent="0.2">
      <c r="A17" s="17"/>
    </row>
    <row r="18" spans="1:7" x14ac:dyDescent="0.2">
      <c r="A18" s="17"/>
    </row>
    <row r="19" spans="1:7" x14ac:dyDescent="0.2">
      <c r="A19" s="17"/>
    </row>
    <row r="20" spans="1:7" x14ac:dyDescent="0.2">
      <c r="A20" s="17"/>
    </row>
    <row r="21" spans="1:7" x14ac:dyDescent="0.2">
      <c r="A21" s="17"/>
    </row>
    <row r="22" spans="1:7" x14ac:dyDescent="0.2">
      <c r="A22" s="17"/>
    </row>
    <row r="23" spans="1:7" x14ac:dyDescent="0.2">
      <c r="A23" s="17"/>
    </row>
    <row r="24" spans="1:7" x14ac:dyDescent="0.2">
      <c r="A24" s="17"/>
    </row>
    <row r="26" spans="1:7" x14ac:dyDescent="0.2">
      <c r="A26" s="31"/>
      <c r="B26" s="34" t="s">
        <v>1</v>
      </c>
      <c r="C26" s="160" t="s">
        <v>2</v>
      </c>
      <c r="G26" s="15"/>
    </row>
    <row r="27" spans="1:7" x14ac:dyDescent="0.2">
      <c r="A27" s="162" t="s">
        <v>44</v>
      </c>
      <c r="B27" s="71">
        <v>39.640151105535971</v>
      </c>
      <c r="C27" s="74">
        <v>49.341432749337194</v>
      </c>
      <c r="G27" s="15"/>
    </row>
    <row r="28" spans="1:7" x14ac:dyDescent="0.2">
      <c r="A28" s="163" t="s">
        <v>45</v>
      </c>
      <c r="B28" s="72">
        <v>13.965366841851043</v>
      </c>
      <c r="C28" s="75">
        <v>12.48749555853172</v>
      </c>
      <c r="G28" s="15"/>
    </row>
    <row r="29" spans="1:7" ht="24" x14ac:dyDescent="0.2">
      <c r="A29" s="163" t="s">
        <v>46</v>
      </c>
      <c r="B29" s="72">
        <v>0.88241019097259776</v>
      </c>
      <c r="C29" s="75">
        <v>22.104436001858584</v>
      </c>
      <c r="G29" s="15"/>
    </row>
    <row r="30" spans="1:7" ht="48" x14ac:dyDescent="0.2">
      <c r="A30" s="163" t="s">
        <v>47</v>
      </c>
      <c r="B30" s="72">
        <v>16.320983916199868</v>
      </c>
      <c r="C30" s="75">
        <v>4.9656981988137865</v>
      </c>
      <c r="G30" s="15"/>
    </row>
    <row r="31" spans="1:7" ht="27.75" customHeight="1" x14ac:dyDescent="0.2">
      <c r="A31" s="163" t="s">
        <v>48</v>
      </c>
      <c r="B31" s="72">
        <v>11.320479269848823</v>
      </c>
      <c r="C31" s="75">
        <v>2.6084401563396837</v>
      </c>
      <c r="G31" s="15"/>
    </row>
    <row r="32" spans="1:7" x14ac:dyDescent="0.2">
      <c r="A32" s="164" t="s">
        <v>49</v>
      </c>
      <c r="B32" s="73">
        <v>17.870608675591697</v>
      </c>
      <c r="C32" s="76">
        <v>8.4924973351190403</v>
      </c>
      <c r="G32" s="15"/>
    </row>
    <row r="33" spans="1:7" x14ac:dyDescent="0.2">
      <c r="B33" s="15"/>
      <c r="G33" s="15"/>
    </row>
    <row r="34" spans="1:7" ht="36" x14ac:dyDescent="0.2">
      <c r="A34" s="23" t="s">
        <v>44</v>
      </c>
      <c r="B34" s="24"/>
      <c r="C34" s="23" t="s">
        <v>47</v>
      </c>
      <c r="D34" s="25"/>
    </row>
    <row r="35" spans="1:7" ht="24" x14ac:dyDescent="0.2">
      <c r="A35" s="23" t="s">
        <v>45</v>
      </c>
      <c r="B35" s="26"/>
      <c r="C35" s="23" t="s">
        <v>48</v>
      </c>
      <c r="D35" s="27"/>
    </row>
    <row r="36" spans="1:7" ht="24" x14ac:dyDescent="0.2">
      <c r="A36" s="23" t="s">
        <v>46</v>
      </c>
      <c r="B36" s="28"/>
      <c r="C36" s="29" t="s">
        <v>49</v>
      </c>
      <c r="D36" s="30"/>
      <c r="G36" s="15"/>
    </row>
    <row r="37" spans="1:7" x14ac:dyDescent="0.2">
      <c r="B37" s="15"/>
      <c r="D37" s="15"/>
      <c r="G37" s="15"/>
    </row>
    <row r="38" spans="1:7" x14ac:dyDescent="0.2">
      <c r="B38" s="15"/>
      <c r="D38" s="15"/>
      <c r="G38" s="15"/>
    </row>
    <row r="39" spans="1:7" x14ac:dyDescent="0.2">
      <c r="B39" s="15"/>
      <c r="D39" s="15"/>
      <c r="G39" s="15"/>
    </row>
    <row r="40" spans="1:7" x14ac:dyDescent="0.2">
      <c r="B40" s="15"/>
      <c r="D40" s="15"/>
    </row>
    <row r="41" spans="1:7" x14ac:dyDescent="0.2">
      <c r="B41" s="15"/>
      <c r="D41" s="15"/>
    </row>
    <row r="42" spans="1:7" x14ac:dyDescent="0.2">
      <c r="B42" s="15"/>
      <c r="D42" s="15"/>
      <c r="E42" s="15"/>
      <c r="F42" s="15"/>
      <c r="G42" s="15"/>
    </row>
    <row r="43" spans="1:7" x14ac:dyDescent="0.2">
      <c r="B43" s="15"/>
      <c r="D43" s="15"/>
      <c r="E43" s="15"/>
      <c r="F43" s="15"/>
      <c r="G43" s="15"/>
    </row>
    <row r="44" spans="1:7" x14ac:dyDescent="0.2">
      <c r="B44" s="15"/>
      <c r="D44" s="15"/>
      <c r="E44" s="15"/>
      <c r="F44" s="15"/>
      <c r="G44" s="15"/>
    </row>
    <row r="45" spans="1:7" x14ac:dyDescent="0.2">
      <c r="B45" s="15"/>
      <c r="D45" s="15"/>
      <c r="E45" s="15"/>
      <c r="F45" s="15"/>
      <c r="G45" s="15"/>
    </row>
    <row r="46" spans="1:7" x14ac:dyDescent="0.2">
      <c r="B46" s="15"/>
    </row>
    <row r="47" spans="1:7" ht="40.5" customHeight="1" x14ac:dyDescent="0.2">
      <c r="B47" s="15"/>
    </row>
    <row r="48" spans="1:7" x14ac:dyDescent="0.2">
      <c r="B48" s="15"/>
      <c r="G48" s="15"/>
    </row>
    <row r="49" spans="1:7" x14ac:dyDescent="0.2">
      <c r="B49" s="15"/>
      <c r="G49" s="15"/>
    </row>
    <row r="50" spans="1:7" x14ac:dyDescent="0.2">
      <c r="B50" s="15"/>
      <c r="E50" s="15"/>
      <c r="F50" s="15"/>
      <c r="G50" s="15"/>
    </row>
    <row r="51" spans="1:7" x14ac:dyDescent="0.2">
      <c r="B51" s="15"/>
    </row>
    <row r="52" spans="1:7" x14ac:dyDescent="0.2">
      <c r="B52" s="15"/>
    </row>
    <row r="53" spans="1:7" x14ac:dyDescent="0.2">
      <c r="B53" s="15"/>
      <c r="D53" s="15"/>
      <c r="E53" s="15"/>
      <c r="F53" s="15"/>
      <c r="G53" s="15"/>
    </row>
    <row r="54" spans="1:7" x14ac:dyDescent="0.2">
      <c r="B54" s="15"/>
      <c r="D54" s="15"/>
      <c r="E54" s="15"/>
      <c r="F54" s="15"/>
      <c r="G54" s="15"/>
    </row>
    <row r="58" spans="1:7" x14ac:dyDescent="0.2">
      <c r="A58" s="158"/>
    </row>
    <row r="59" spans="1:7" x14ac:dyDescent="0.2">
      <c r="A59" s="159"/>
    </row>
    <row r="60" spans="1:7" x14ac:dyDescent="0.2">
      <c r="A60" s="33"/>
    </row>
    <row r="61" spans="1:7" x14ac:dyDescent="0.2">
      <c r="A61" s="33"/>
    </row>
    <row r="62" spans="1:7" x14ac:dyDescent="0.2">
      <c r="A62" s="33"/>
    </row>
    <row r="63" spans="1:7" x14ac:dyDescent="0.2">
      <c r="A63" s="33"/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workbookViewId="0">
      <selection activeCell="L6" sqref="L6"/>
    </sheetView>
  </sheetViews>
  <sheetFormatPr defaultRowHeight="12" x14ac:dyDescent="0.2"/>
  <cols>
    <col min="1" max="1" width="10.28515625" style="1" customWidth="1"/>
    <col min="2" max="2" width="10.42578125" style="1" customWidth="1"/>
    <col min="3" max="3" width="10.7109375" style="1" customWidth="1"/>
    <col min="4" max="16384" width="9.140625" style="1"/>
  </cols>
  <sheetData>
    <row r="2" spans="1:9" x14ac:dyDescent="0.2">
      <c r="A2" s="211" t="s">
        <v>89</v>
      </c>
      <c r="B2" s="211"/>
      <c r="C2" s="211"/>
      <c r="D2" s="211"/>
      <c r="E2" s="211"/>
      <c r="F2" s="211"/>
      <c r="G2" s="211"/>
      <c r="H2" s="211"/>
      <c r="I2" s="128"/>
    </row>
    <row r="3" spans="1:9" x14ac:dyDescent="0.2">
      <c r="A3" s="17"/>
    </row>
    <row r="4" spans="1:9" x14ac:dyDescent="0.2">
      <c r="A4" s="17"/>
    </row>
    <row r="5" spans="1:9" x14ac:dyDescent="0.2">
      <c r="A5" s="17"/>
    </row>
    <row r="6" spans="1:9" x14ac:dyDescent="0.2">
      <c r="A6" s="17"/>
    </row>
    <row r="7" spans="1:9" x14ac:dyDescent="0.2">
      <c r="A7" s="17"/>
    </row>
    <row r="8" spans="1:9" x14ac:dyDescent="0.2">
      <c r="A8" s="17"/>
    </row>
    <row r="9" spans="1:9" x14ac:dyDescent="0.2">
      <c r="A9" s="17"/>
    </row>
    <row r="10" spans="1:9" x14ac:dyDescent="0.2">
      <c r="A10" s="17"/>
    </row>
    <row r="11" spans="1:9" x14ac:dyDescent="0.2">
      <c r="A11" s="17"/>
    </row>
    <row r="12" spans="1:9" x14ac:dyDescent="0.2">
      <c r="A12" s="17"/>
    </row>
    <row r="13" spans="1:9" x14ac:dyDescent="0.2">
      <c r="A13" s="17"/>
    </row>
    <row r="14" spans="1:9" x14ac:dyDescent="0.2">
      <c r="A14" s="17"/>
    </row>
    <row r="15" spans="1:9" x14ac:dyDescent="0.2">
      <c r="A15" s="17"/>
    </row>
    <row r="16" spans="1:9" x14ac:dyDescent="0.2">
      <c r="A16" s="17"/>
    </row>
    <row r="17" spans="1:15" x14ac:dyDescent="0.2">
      <c r="A17" s="17"/>
    </row>
    <row r="18" spans="1:15" x14ac:dyDescent="0.2">
      <c r="A18" s="36"/>
      <c r="B18" s="36"/>
      <c r="C18" s="36"/>
      <c r="D18" s="36"/>
      <c r="E18" s="36"/>
      <c r="F18" s="36"/>
    </row>
    <row r="19" spans="1:15" x14ac:dyDescent="0.2">
      <c r="A19" s="219" t="s">
        <v>0</v>
      </c>
      <c r="B19" s="35" t="s">
        <v>3</v>
      </c>
      <c r="C19" s="167">
        <v>18.335134329470506</v>
      </c>
      <c r="D19" s="165"/>
      <c r="E19" s="165"/>
      <c r="F19" s="36"/>
      <c r="O19" s="166"/>
    </row>
    <row r="20" spans="1:15" x14ac:dyDescent="0.2">
      <c r="A20" s="220"/>
      <c r="B20" s="170" t="s">
        <v>1</v>
      </c>
      <c r="C20" s="171">
        <v>15.898900535790988</v>
      </c>
      <c r="D20" s="165"/>
      <c r="E20" s="165"/>
      <c r="F20" s="36"/>
      <c r="O20" s="166"/>
    </row>
    <row r="21" spans="1:15" x14ac:dyDescent="0.2">
      <c r="A21" s="220"/>
      <c r="B21" s="168" t="s">
        <v>2</v>
      </c>
      <c r="C21" s="169">
        <v>20.718071187964824</v>
      </c>
      <c r="D21" s="165"/>
      <c r="E21" s="165"/>
      <c r="F21" s="36"/>
      <c r="O21" s="166"/>
    </row>
    <row r="22" spans="1:15" x14ac:dyDescent="0.2">
      <c r="A22" s="219" t="s">
        <v>4</v>
      </c>
      <c r="B22" s="170" t="s">
        <v>3</v>
      </c>
      <c r="C22" s="171">
        <v>28.99887193008685</v>
      </c>
      <c r="D22" s="165"/>
      <c r="E22" s="165"/>
      <c r="F22" s="36"/>
      <c r="O22" s="166"/>
    </row>
    <row r="23" spans="1:15" x14ac:dyDescent="0.2">
      <c r="A23" s="220"/>
      <c r="B23" s="172" t="s">
        <v>1</v>
      </c>
      <c r="C23" s="173">
        <v>22.886377891573598</v>
      </c>
      <c r="D23" s="165"/>
      <c r="E23" s="165"/>
      <c r="F23" s="36"/>
      <c r="O23" s="166"/>
    </row>
    <row r="24" spans="1:15" x14ac:dyDescent="0.2">
      <c r="A24" s="220"/>
      <c r="B24" s="168" t="s">
        <v>2</v>
      </c>
      <c r="C24" s="169">
        <v>34.730757075637335</v>
      </c>
      <c r="D24" s="165"/>
      <c r="E24" s="165"/>
      <c r="F24" s="36"/>
      <c r="O24" s="166"/>
    </row>
    <row r="25" spans="1:15" x14ac:dyDescent="0.2">
      <c r="A25" s="219" t="s">
        <v>5</v>
      </c>
      <c r="B25" s="170" t="s">
        <v>3</v>
      </c>
      <c r="C25" s="171">
        <v>33.234787912783467</v>
      </c>
      <c r="D25" s="165"/>
      <c r="E25" s="165"/>
      <c r="F25" s="36"/>
      <c r="O25" s="166"/>
    </row>
    <row r="26" spans="1:15" x14ac:dyDescent="0.2">
      <c r="A26" s="220"/>
      <c r="B26" s="172" t="s">
        <v>1</v>
      </c>
      <c r="C26" s="173">
        <v>24.082084393056252</v>
      </c>
      <c r="D26" s="165"/>
      <c r="E26" s="165"/>
      <c r="F26" s="36"/>
      <c r="O26" s="166"/>
    </row>
    <row r="27" spans="1:15" x14ac:dyDescent="0.2">
      <c r="A27" s="220"/>
      <c r="B27" s="168" t="s">
        <v>2</v>
      </c>
      <c r="C27" s="169">
        <v>41.795068766183114</v>
      </c>
      <c r="D27" s="165"/>
      <c r="E27" s="165"/>
      <c r="F27" s="36"/>
      <c r="O27" s="166"/>
    </row>
    <row r="28" spans="1:15" x14ac:dyDescent="0.2">
      <c r="A28" s="36"/>
      <c r="B28" s="36"/>
      <c r="C28" s="36"/>
      <c r="D28" s="36"/>
      <c r="E28" s="36"/>
      <c r="F28" s="36"/>
    </row>
    <row r="29" spans="1:15" x14ac:dyDescent="0.2">
      <c r="A29" s="36"/>
      <c r="B29" s="36"/>
      <c r="C29" s="36"/>
      <c r="D29" s="36"/>
      <c r="E29" s="36"/>
      <c r="F29" s="36"/>
    </row>
    <row r="33" spans="1:9" x14ac:dyDescent="0.2">
      <c r="A33" s="218"/>
      <c r="B33" s="218"/>
      <c r="C33" s="218"/>
      <c r="D33" s="218"/>
      <c r="E33" s="218"/>
      <c r="F33" s="218"/>
      <c r="G33" s="218"/>
      <c r="H33" s="218"/>
      <c r="I33" s="218"/>
    </row>
  </sheetData>
  <mergeCells count="7">
    <mergeCell ref="A2:H2"/>
    <mergeCell ref="A33:C33"/>
    <mergeCell ref="D33:F33"/>
    <mergeCell ref="G33:I33"/>
    <mergeCell ref="A19:A21"/>
    <mergeCell ref="A22:A24"/>
    <mergeCell ref="A25:A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  <vt:lpstr>Figura 15</vt:lpstr>
      <vt:lpstr>Figura 16</vt:lpstr>
      <vt:lpstr>Figura 17</vt:lpstr>
      <vt:lpstr>Figura 18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Doina Vudvud</cp:lastModifiedBy>
  <dcterms:created xsi:type="dcterms:W3CDTF">2020-03-27T06:42:09Z</dcterms:created>
  <dcterms:modified xsi:type="dcterms:W3CDTF">2021-06-07T10:09:20Z</dcterms:modified>
</cp:coreProperties>
</file>