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14CD606C-560D-455A-8476-558E85BB5350}" xr6:coauthVersionLast="47" xr6:coauthVersionMax="47" xr10:uidLastSave="{00000000-0000-0000-0000-000000000000}"/>
  <bookViews>
    <workbookView xWindow="-120" yWindow="-120" windowWidth="20730" windowHeight="11040" tabRatio="848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6" l="1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<sst xmlns="http://schemas.openxmlformats.org/spreadsheetml/2006/main" count="185" uniqueCount="128">
  <si>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</si>
  <si>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</si>
  <si>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</si>
  <si>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</si>
  <si>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</si>
  <si>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</si>
  <si>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</si>
  <si>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</si>
  <si>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</si>
  <si>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</si>
  <si>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</si>
  <si>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</si>
  <si>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</si>
  <si>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</si>
  <si>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</si>
  <si>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</si>
  <si>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</si>
  <si>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</si>
  <si>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</si>
  <si>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</si>
  <si>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</si>
  <si>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</si>
  <si>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</si>
  <si>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</si>
  <si>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</si>
  <si>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</si>
  <si>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</si>
  <si>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</si>
  <si>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</si>
  <si>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</si>
  <si>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</si>
  <si>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</si>
  <si>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</si>
  <si>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</si>
  <si>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</si>
  <si>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</si>
  <si>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</si>
  <si>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</si>
  <si>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</si>
  <si>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</si>
  <si>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</si>
  <si>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</si>
  <si>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</si>
  <si>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</si>
  <si>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</si>
  <si>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</si>
  <si>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</si>
  <si>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</si>
  <si>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</si>
  <si>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</si>
  <si>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</si>
  <si>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</si>
  <si>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</si>
  <si>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</si>
  <si>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</si>
  <si>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</si>
  <si>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</si>
  <si>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</si>
  <si>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</si>
  <si>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</si>
  <si>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</si>
  <si>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</si>
  <si>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</si>
  <si>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</si>
  <si>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</si>
  <si>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</si>
  <si>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</si>
  <si>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</si>
  <si>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</si>
  <si>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</si>
  <si>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</si>
  <si>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</si>
  <si>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</si>
  <si>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</si>
  <si>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</si>
  <si>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</si>
  <si>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</si>
  <si>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</si>
  <si>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</si>
  <si>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</si>
  <si>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</si>
  <si>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Moldova</t>
  </si>
  <si>
    <t>Polonia</t>
  </si>
  <si>
    <t>Franța</t>
  </si>
  <si>
    <t>Germania</t>
  </si>
  <si>
    <t>Italia</t>
  </si>
  <si>
    <t>Țări</t>
  </si>
  <si>
    <t>Mai</t>
  </si>
  <si>
    <t>Slovenia</t>
  </si>
  <si>
    <t xml:space="preserve">Estonia </t>
  </si>
  <si>
    <t xml:space="preserve">Belgia </t>
  </si>
  <si>
    <t>luna corespunzatoare a anului precedent=100</t>
  </si>
  <si>
    <t>luna precedenta=100</t>
  </si>
  <si>
    <t>Iunie</t>
  </si>
  <si>
    <t>Grupe de mărfuri și servicii</t>
  </si>
  <si>
    <t xml:space="preserve"> gradul de influență  (+/-) asupra IPC, % </t>
  </si>
  <si>
    <t>Iulie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</si>
  <si>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august 2022</t>
    </r>
  </si>
  <si>
    <t>iulie
2022</t>
  </si>
  <si>
    <t>august 2021</t>
  </si>
  <si>
    <t>august 2022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</si>
  <si>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august 2022</t>
    </r>
  </si>
  <si>
    <t>August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</si>
  <si>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august 2022 față de iulie 2022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</si>
  <si>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2021 – august 2022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</si>
  <si>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2021 – august 2022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</si>
  <si>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august 2022 comparativ cu luna iulie 2022</t>
    </r>
  </si>
  <si>
    <t>Rata lunară a inflației, august 2022 comparativ cu iulie 2022</t>
  </si>
  <si>
    <t>Rata anuală a inflației, august 2022 comparativ cu august 2021 (în ultimele 12 luni)</t>
  </si>
  <si>
    <t>Gaze naturale prin reţea</t>
  </si>
  <si>
    <t>Spania</t>
  </si>
  <si>
    <t>Carne. preparate şi conserve din carne</t>
  </si>
  <si>
    <t>August 2022. în % faţă de:</t>
  </si>
  <si>
    <t xml:space="preserve">August 2022 față de iulie 2022: gradul de influență  (+/-) asupra IPC.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</si>
  <si>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</si>
  <si>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</si>
  <si>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</si>
  <si>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</si>
  <si>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</si>
  <si>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</si>
  <si>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</si>
  <si>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</si>
  <si>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Lituania</t>
  </si>
  <si>
    <t>Ungaria</t>
  </si>
  <si>
    <t>Țările de Jos (Olanda)</t>
  </si>
  <si>
    <t>Letonia</t>
  </si>
  <si>
    <r>
      <t xml:space="preserve">Tabelul 2.  </t>
    </r>
    <r>
      <rPr>
        <b/>
        <i/>
        <sz val="9"/>
        <color theme="1"/>
        <rFont val="Arial"/>
        <family val="2"/>
      </rPr>
      <t>Indicii Preţurilor de Consum în august 2022. pe diviziuni de mărfuri și servicii. conform clasificatorului COICOP</t>
    </r>
  </si>
  <si>
    <r>
      <t>Tabelul 4.</t>
    </r>
    <r>
      <rPr>
        <b/>
        <i/>
        <sz val="9"/>
        <color theme="1"/>
        <rFont val="Arial"/>
        <family val="2"/>
      </rPr>
      <t xml:space="preserve"> Indicii Preţurilor de Consum lunari în ianuarie-august 2022. pe regiuni statistice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</si>
</sst>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9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6" xfId="0" applyFont="1" applyBorder="1"/>
    <xf numFmtId="0" fontId="7" fillId="0" borderId="5" xfId="0" applyFont="1" applyBorder="1"/>
    <xf numFmtId="0" fontId="7" fillId="0" borderId="13" xfId="0" applyFont="1" applyBorder="1"/>
    <xf numFmtId="0" fontId="2" fillId="0" borderId="7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/>
    <xf numFmtId="0" fontId="2" fillId="0" borderId="15" xfId="0" applyFont="1" applyBorder="1"/>
    <xf numFmtId="1" fontId="2" fillId="0" borderId="14" xfId="0" applyNumberFormat="1" applyFont="1" applyBorder="1"/>
    <xf numFmtId="0" fontId="6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2" fillId="0" borderId="8" xfId="0" applyNumberFormat="1" applyFont="1" applyFill="1" applyBorder="1" applyAlignment="1">
      <alignment horizontal="right" vertical="center" wrapText="1"/>
    </xf>
    <xf numFmtId="164" fontId="13" fillId="0" borderId="7" xfId="0" applyNumberFormat="1" applyFont="1" applyBorder="1"/>
    <xf numFmtId="164" fontId="13" fillId="0" borderId="0" xfId="0" applyNumberFormat="1" applyFont="1" applyBorder="1"/>
    <xf numFmtId="164" fontId="13" fillId="0" borderId="8" xfId="0" applyNumberFormat="1" applyFont="1" applyBorder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21" xfId="0" applyFont="1" applyBorder="1"/>
    <xf numFmtId="0" fontId="2" fillId="0" borderId="21" xfId="0" applyFont="1" applyBorder="1"/>
    <xf numFmtId="0" fontId="2" fillId="0" borderId="19" xfId="0" applyFont="1" applyBorder="1"/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2" fillId="0" borderId="5" xfId="0" applyFont="1" applyBorder="1"/>
    <xf numFmtId="0" fontId="2" fillId="0" borderId="13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/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2" fillId="2" borderId="21" xfId="0" applyFont="1" applyFill="1" applyBorder="1"/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1" xfId="0" applyFont="1" applyFill="1" applyBorder="1" applyAlignment="1">
      <alignment horizontal="left"/>
    </xf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4" fontId="16" fillId="0" borderId="8" xfId="0" applyNumberFormat="1" applyFont="1" applyBorder="1"/>
    <xf numFmtId="164" fontId="1" fillId="0" borderId="0" xfId="0" applyNumberFormat="1" applyFont="1"/>
    <xf numFmtId="0" fontId="20" fillId="0" borderId="1" xfId="0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164" fontId="19" fillId="0" borderId="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19" fillId="0" borderId="12" xfId="0" applyFont="1" applyBorder="1"/>
    <xf numFmtId="164" fontId="19" fillId="0" borderId="0" xfId="0" applyNumberFormat="1" applyFont="1" applyBorder="1"/>
    <xf numFmtId="0" fontId="19" fillId="0" borderId="12" xfId="0" applyFont="1" applyFill="1" applyBorder="1"/>
    <xf numFmtId="0" fontId="19" fillId="0" borderId="14" xfId="0" applyFont="1" applyFill="1" applyBorder="1"/>
    <xf numFmtId="164" fontId="19" fillId="0" borderId="8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12" xfId="0" applyNumberFormat="1" applyFont="1" applyBorder="1"/>
    <xf numFmtId="164" fontId="2" fillId="0" borderId="14" xfId="0" applyNumberFormat="1" applyFont="1" applyBorder="1"/>
    <xf numFmtId="2" fontId="1" fillId="0" borderId="9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/>
    <xf numFmtId="164" fontId="19" fillId="0" borderId="0" xfId="0" applyNumberFormat="1" applyFont="1"/>
    <xf numFmtId="0" fontId="17" fillId="0" borderId="5" xfId="0" applyFont="1" applyBorder="1"/>
    <xf numFmtId="164" fontId="1" fillId="0" borderId="9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right"/>
    </xf>
    <xf numFmtId="164" fontId="2" fillId="2" borderId="0" xfId="0" applyNumberFormat="1" applyFont="1" applyFill="1"/>
    <xf numFmtId="2" fontId="20" fillId="0" borderId="9" xfId="0" applyNumberFormat="1" applyFont="1" applyBorder="1" applyAlignment="1">
      <alignment horizontal="right" vertical="center" wrapText="1"/>
    </xf>
    <xf numFmtId="2" fontId="20" fillId="0" borderId="7" xfId="0" applyNumberFormat="1" applyFont="1" applyBorder="1" applyAlignment="1">
      <alignment horizontal="right" vertical="center" wrapText="1"/>
    </xf>
    <xf numFmtId="2" fontId="20" fillId="0" borderId="6" xfId="0" applyNumberFormat="1" applyFon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20" fillId="0" borderId="5" xfId="0" applyNumberFormat="1" applyFont="1" applyBorder="1" applyAlignment="1">
      <alignment horizontal="right" vertical="center" wrapText="1"/>
    </xf>
    <xf numFmtId="2" fontId="19" fillId="2" borderId="10" xfId="0" applyNumberFormat="1" applyFont="1" applyFill="1" applyBorder="1" applyAlignment="1">
      <alignment horizontal="right" vertical="center" wrapText="1"/>
    </xf>
    <xf numFmtId="2" fontId="19" fillId="2" borderId="0" xfId="0" applyNumberFormat="1" applyFont="1" applyFill="1" applyBorder="1" applyAlignment="1">
      <alignment horizontal="right" vertical="center" wrapText="1"/>
    </xf>
    <xf numFmtId="2" fontId="19" fillId="2" borderId="5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2" fontId="19" fillId="0" borderId="5" xfId="0" applyNumberFormat="1" applyFont="1" applyBorder="1" applyAlignment="1">
      <alignment horizontal="right" vertical="center" wrapText="1"/>
    </xf>
    <xf numFmtId="2" fontId="19" fillId="0" borderId="11" xfId="0" applyNumberFormat="1" applyFont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2" fontId="2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2" fontId="19" fillId="2" borderId="9" xfId="0" applyNumberFormat="1" applyFont="1" applyFill="1" applyBorder="1" applyAlignment="1">
      <alignment horizontal="left" vertical="top"/>
    </xf>
    <xf numFmtId="2" fontId="19" fillId="0" borderId="10" xfId="0" applyNumberFormat="1" applyFont="1" applyBorder="1" applyAlignment="1">
      <alignment horizontal="left" vertical="top"/>
    </xf>
    <xf numFmtId="2" fontId="19" fillId="0" borderId="11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0" fontId="15" fillId="0" borderId="0" xfId="0" applyFont="1" applyBorder="1"/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1 '!$B$20</c:f>
              <c:strCache>
                <c:ptCount val="1"/>
                <c:pt idx="0">
                  <c:v> gradul de influență  (+/-) asupra IPC, %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'!$A$21:$A$35</c:f>
              <c:strCache>
                <c:ptCount val="15"/>
                <c:pt idx="0">
                  <c:v>Combustibili și carburanți </c:v>
                </c:pt>
                <c:pt idx="1">
                  <c:v>Legume </c:v>
                </c:pt>
                <c:pt idx="2">
                  <c:v>Medicamente</c:v>
                </c:pt>
                <c:pt idx="3">
                  <c:v>Materiale de construcţie</c:v>
                </c:pt>
                <c:pt idx="4">
                  <c:v>Zahăr</c:v>
                </c:pt>
                <c:pt idx="5">
                  <c:v>Transportul de pasageri</c:v>
                </c:pt>
                <c:pt idx="6">
                  <c:v>Alimentaţia publică</c:v>
                </c:pt>
                <c:pt idx="7">
                  <c:v>Încălțăminte</c:v>
                </c:pt>
                <c:pt idx="8">
                  <c:v>Carne, preparate şi conserve din carne</c:v>
                </c:pt>
                <c:pt idx="9">
                  <c:v>Confecții</c:v>
                </c:pt>
                <c:pt idx="10">
                  <c:v>Pâine</c:v>
                </c:pt>
                <c:pt idx="11">
                  <c:v>Lapte şi produse lactate</c:v>
                </c:pt>
                <c:pt idx="12">
                  <c:v>Ouă</c:v>
                </c:pt>
                <c:pt idx="13">
                  <c:v>Fructe </c:v>
                </c:pt>
                <c:pt idx="14">
                  <c:v>Gaze naturale prin reţea</c:v>
                </c:pt>
              </c:strCache>
            </c:strRef>
          </c:cat>
          <c:val>
            <c:numRef>
              <c:f>'Figura 1 '!$B$21:$B$35</c:f>
              <c:numCache>
                <c:formatCode>0.00</c:formatCode>
                <c:ptCount val="15"/>
                <c:pt idx="0">
                  <c:v>-0.28999999999999998</c:v>
                </c:pt>
                <c:pt idx="1">
                  <c:v>-0.21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0.09</c:v>
                </c:pt>
                <c:pt idx="13">
                  <c:v>0.13</c:v>
                </c:pt>
                <c:pt idx="1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4-4676-A600-5FE63477D2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23292088"/>
        <c:axId val="723296024"/>
      </c:barChart>
      <c:catAx>
        <c:axId val="723292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296024"/>
        <c:crosses val="autoZero"/>
        <c:auto val="1"/>
        <c:lblAlgn val="ctr"/>
        <c:lblOffset val="100"/>
        <c:noMultiLvlLbl val="0"/>
      </c:catAx>
      <c:valAx>
        <c:axId val="72329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29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7235024487918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2'!$A$24:$B$43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2'!$C$24:$C$43</c:f>
              <c:numCache>
                <c:formatCode>0.0</c:formatCode>
                <c:ptCount val="20"/>
                <c:pt idx="0">
                  <c:v>100.2</c:v>
                </c:pt>
                <c:pt idx="1">
                  <c:v>100.6</c:v>
                </c:pt>
                <c:pt idx="2">
                  <c:v>101.5</c:v>
                </c:pt>
                <c:pt idx="3">
                  <c:v>102.8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>
                  <c:v>127.1</c:v>
                </c:pt>
                <c:pt idx="16">
                  <c:v>129</c:v>
                </c:pt>
                <c:pt idx="17">
                  <c:v>131.80000000000001</c:v>
                </c:pt>
                <c:pt idx="18">
                  <c:v>133.54718347239097</c:v>
                </c:pt>
                <c:pt idx="19">
                  <c:v>134.29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luna precedenta=100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2'!$A$24:$B$43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2'!$D$24:$D$43</c:f>
              <c:numCache>
                <c:formatCode>0.0</c:formatCode>
                <c:ptCount val="20"/>
                <c:pt idx="0">
                  <c:v>100.5</c:v>
                </c:pt>
                <c:pt idx="1">
                  <c:v>100.4</c:v>
                </c:pt>
                <c:pt idx="2">
                  <c:v>101</c:v>
                </c:pt>
                <c:pt idx="3">
                  <c:v>101.5</c:v>
                </c:pt>
                <c:pt idx="4">
                  <c:v>100.4789</c:v>
                </c:pt>
                <c:pt idx="5">
                  <c:v>100.054</c:v>
                </c:pt>
                <c:pt idx="6">
                  <c:v>100.0848</c:v>
                </c:pt>
                <c:pt idx="7">
                  <c:v>100.3292</c:v>
                </c:pt>
                <c:pt idx="8">
                  <c:v>101.6776</c:v>
                </c:pt>
                <c:pt idx="9">
                  <c:v>102.1217</c:v>
                </c:pt>
                <c:pt idx="10">
                  <c:v>103.4988</c:v>
                </c:pt>
                <c:pt idx="11">
                  <c:v>101.65649999999999</c:v>
                </c:pt>
                <c:pt idx="12">
                  <c:v>102.7655</c:v>
                </c:pt>
                <c:pt idx="13">
                  <c:v>102.07080000000001</c:v>
                </c:pt>
                <c:pt idx="14">
                  <c:v>104.05800000000001</c:v>
                </c:pt>
                <c:pt idx="15">
                  <c:v>105.5613</c:v>
                </c:pt>
                <c:pt idx="16">
                  <c:v>102</c:v>
                </c:pt>
                <c:pt idx="17">
                  <c:v>102.2</c:v>
                </c:pt>
                <c:pt idx="18">
                  <c:v>101.39109999999999</c:v>
                </c:pt>
                <c:pt idx="19">
                  <c:v>100.89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7786520019942E-2"/>
          <c:y val="6.520020460701198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3'!$B$25:$U$25</c:f>
              <c:numCache>
                <c:formatCode>0.0</c:formatCode>
                <c:ptCount val="20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103.09235682525681</c:v>
                </c:pt>
                <c:pt idx="5">
                  <c:v>103.15999325716025</c:v>
                </c:pt>
                <c:pt idx="6">
                  <c:v>103.48746035199864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108.81362136709862</c:v>
                </c:pt>
                <c:pt idx="10">
                  <c:v>112.43841723872944</c:v>
                </c:pt>
                <c:pt idx="11">
                  <c:v>113.93715827392037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 formatCode="General">
                  <c:v>127.1</c:v>
                </c:pt>
                <c:pt idx="16">
                  <c:v>129.04712708809737</c:v>
                </c:pt>
                <c:pt idx="17">
                  <c:v>131.82659176591989</c:v>
                </c:pt>
                <c:pt idx="18">
                  <c:v>133.547183472391</c:v>
                </c:pt>
                <c:pt idx="19">
                  <c:v>134.29419111687244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3'!$B$26:$U$26</c:f>
              <c:numCache>
                <c:formatCode>0.0</c:formatCode>
                <c:ptCount val="20"/>
                <c:pt idx="0">
                  <c:v>101.263072567919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104.9495234200092</c:v>
                </c:pt>
                <c:pt idx="5">
                  <c:v>104.56718097492161</c:v>
                </c:pt>
                <c:pt idx="6">
                  <c:v>104.19693949047537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112.7250765374374</c:v>
                </c:pt>
                <c:pt idx="10">
                  <c:v>115.4944115253148</c:v>
                </c:pt>
                <c:pt idx="11">
                  <c:v>117.46067675231285</c:v>
                </c:pt>
                <c:pt idx="12">
                  <c:v>121</c:v>
                </c:pt>
                <c:pt idx="13">
                  <c:v>123.3</c:v>
                </c:pt>
                <c:pt idx="14">
                  <c:v>127</c:v>
                </c:pt>
                <c:pt idx="15" formatCode="General">
                  <c:v>130.19999999999999</c:v>
                </c:pt>
                <c:pt idx="16">
                  <c:v>132.50046214301844</c:v>
                </c:pt>
                <c:pt idx="17">
                  <c:v>134.30069770466025</c:v>
                </c:pt>
                <c:pt idx="18">
                  <c:v>136.39864617738701</c:v>
                </c:pt>
                <c:pt idx="19">
                  <c:v>138.38663642222807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3'!$B$27:$U$27</c:f>
              <c:numCache>
                <c:formatCode>0.0</c:formatCode>
                <c:ptCount val="20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104.6597182986948</c:v>
                </c:pt>
                <c:pt idx="5">
                  <c:v>105.16110510658139</c:v>
                </c:pt>
                <c:pt idx="6">
                  <c:v>105.53626645861792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110.02060607953807</c:v>
                </c:pt>
                <c:pt idx="10">
                  <c:v>111.28228484968123</c:v>
                </c:pt>
                <c:pt idx="11">
                  <c:v>112.05514470722089</c:v>
                </c:pt>
                <c:pt idx="12">
                  <c:v>113.4</c:v>
                </c:pt>
                <c:pt idx="13">
                  <c:v>114.9</c:v>
                </c:pt>
                <c:pt idx="14">
                  <c:v>118</c:v>
                </c:pt>
                <c:pt idx="15" formatCode="General">
                  <c:v>119.1</c:v>
                </c:pt>
                <c:pt idx="16">
                  <c:v>121.45006099052526</c:v>
                </c:pt>
                <c:pt idx="17">
                  <c:v>123.44290220207448</c:v>
                </c:pt>
                <c:pt idx="18">
                  <c:v>124.168003979491</c:v>
                </c:pt>
                <c:pt idx="19">
                  <c:v>123.256539567655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3'!$A$28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3'!$B$23:$U$24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3'!$B$28:$U$28</c:f>
              <c:numCache>
                <c:formatCode>0.0</c:formatCode>
                <c:ptCount val="20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98.462962412829128</c:v>
                </c:pt>
                <c:pt idx="5">
                  <c:v>98.472290890201208</c:v>
                </c:pt>
                <c:pt idx="6">
                  <c:v>99.548718862990683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101.64224119331905</c:v>
                </c:pt>
                <c:pt idx="10">
                  <c:v>109.64898220332753</c:v>
                </c:pt>
                <c:pt idx="11">
                  <c:v>111.5911391313865</c:v>
                </c:pt>
                <c:pt idx="12">
                  <c:v>114.8</c:v>
                </c:pt>
                <c:pt idx="13">
                  <c:v>117</c:v>
                </c:pt>
                <c:pt idx="14">
                  <c:v>121.3</c:v>
                </c:pt>
                <c:pt idx="15" formatCode="General">
                  <c:v>134.4</c:v>
                </c:pt>
                <c:pt idx="16">
                  <c:v>135.26689966357765</c:v>
                </c:pt>
                <c:pt idx="17">
                  <c:v>140.70061945633154</c:v>
                </c:pt>
                <c:pt idx="18">
                  <c:v>143.511356122726</c:v>
                </c:pt>
                <c:pt idx="19">
                  <c:v>145.25293989127712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87440167848958E-2"/>
          <c:y val="4.754680103929073E-2"/>
          <c:w val="0.94103873464020771"/>
          <c:h val="0.59446008103728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4'!$B$21</c:f>
              <c:strCache>
                <c:ptCount val="1"/>
                <c:pt idx="0">
                  <c:v>Rata lunară a inflației, august 2022 comparativ cu iulie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57-4458-AF83-D2E8E9F2DC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2-4340-AD9B-D3C2D464BCB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D8-49A3-939A-2E8261050112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61391FE2-A978-46CD-B594-CEBD936ABDE1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557-4458-AF83-D2E8E9F2DC6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01FD6C-588A-40DA-9EDA-70DBF7F6092F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B2-4340-AD9B-D3C2D464BCB7}"/>
                </c:ext>
              </c:extLst>
            </c:dLbl>
            <c:dLbl>
              <c:idx val="5"/>
              <c:layout>
                <c:manualLayout>
                  <c:x val="4.4444459998061242E-3"/>
                  <c:y val="-7.6408787010506908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2D8-49A3-939A-2E8261050112}"/>
                </c:ext>
              </c:extLst>
            </c:dLbl>
            <c:dLbl>
              <c:idx val="13"/>
              <c:layout>
                <c:manualLayout>
                  <c:x val="-2.2222229999030621E-3"/>
                  <c:y val="3.8204393505252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51-4816-9DBF-E6A2EF04477A}"/>
                </c:ext>
              </c:extLst>
            </c:dLbl>
            <c:dLbl>
              <c:idx val="18"/>
              <c:layout>
                <c:manualLayout>
                  <c:x val="-1.1543878188145636E-16"/>
                  <c:y val="8.40840310647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4-45FC-A1F5-365DE6432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4'!$A$22:$A$35</c:f>
              <c:strCache>
                <c:ptCount val="14"/>
                <c:pt idx="0">
                  <c:v>Estonia </c:v>
                </c:pt>
                <c:pt idx="1">
                  <c:v>Țările de Jos (Olanda)</c:v>
                </c:pt>
                <c:pt idx="2">
                  <c:v>Ungaria</c:v>
                </c:pt>
                <c:pt idx="3">
                  <c:v>Turcia</c:v>
                </c:pt>
                <c:pt idx="4">
                  <c:v>Lituania</c:v>
                </c:pt>
                <c:pt idx="5">
                  <c:v>Moldova</c:v>
                </c:pt>
                <c:pt idx="6">
                  <c:v>Belgia </c:v>
                </c:pt>
                <c:pt idx="7">
                  <c:v>Polonia</c:v>
                </c:pt>
                <c:pt idx="8">
                  <c:v>Italia</c:v>
                </c:pt>
                <c:pt idx="9">
                  <c:v>Franța</c:v>
                </c:pt>
                <c:pt idx="10">
                  <c:v>Letonia</c:v>
                </c:pt>
                <c:pt idx="11">
                  <c:v>Germania</c:v>
                </c:pt>
                <c:pt idx="12">
                  <c:v>Spania</c:v>
                </c:pt>
                <c:pt idx="13">
                  <c:v>Slovenia</c:v>
                </c:pt>
              </c:strCache>
            </c:strRef>
          </c:cat>
          <c:val>
            <c:numRef>
              <c:f>'Figura 4'!$B$22:$B$35</c:f>
              <c:numCache>
                <c:formatCode>0.0</c:formatCode>
                <c:ptCount val="14"/>
                <c:pt idx="0">
                  <c:v>2.2999999999999998</c:v>
                </c:pt>
                <c:pt idx="1">
                  <c:v>2</c:v>
                </c:pt>
                <c:pt idx="2">
                  <c:v>1.8</c:v>
                </c:pt>
                <c:pt idx="3">
                  <c:v>1.46</c:v>
                </c:pt>
                <c:pt idx="4">
                  <c:v>1</c:v>
                </c:pt>
                <c:pt idx="5">
                  <c:v>0.89</c:v>
                </c:pt>
                <c:pt idx="6">
                  <c:v>0.81</c:v>
                </c:pt>
                <c:pt idx="7">
                  <c:v>0.8</c:v>
                </c:pt>
                <c:pt idx="8">
                  <c:v>0.8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8-4081-9204-568B2BEEC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886018432"/>
        <c:axId val="981522288"/>
      </c:barChart>
      <c:catAx>
        <c:axId val="886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1522288"/>
        <c:crosses val="autoZero"/>
        <c:auto val="1"/>
        <c:lblAlgn val="ctr"/>
        <c:lblOffset val="100"/>
        <c:noMultiLvlLbl val="0"/>
      </c:catAx>
      <c:valAx>
        <c:axId val="981522288"/>
        <c:scaling>
          <c:orientation val="minMax"/>
          <c:max val="4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60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319086</xdr:rowOff>
    </xdr:from>
    <xdr:to>
      <xdr:col>8</xdr:col>
      <xdr:colOff>200024</xdr:colOff>
      <xdr:row>18</xdr:row>
      <xdr:rowOff>447675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23294B0-1E12-8ECB-E5C7-E9ED0E2F3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323851</xdr:rowOff>
    </xdr:from>
    <xdr:to>
      <xdr:col>8</xdr:col>
      <xdr:colOff>333375</xdr:colOff>
      <xdr:row>20</xdr:row>
      <xdr:rowOff>342900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323851</xdr:rowOff>
    </xdr:from>
    <xdr:to>
      <xdr:col>9</xdr:col>
      <xdr:colOff>9525</xdr:colOff>
      <xdr:row>21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0.05255</cdr:x>
      <cdr:y>0</cdr:y>
    </cdr:from>
    <cdr:to>
      <cdr:x>0.11808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314" y="0"/>
          <a:ext cx="370759" cy="479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2</xdr:row>
      <xdr:rowOff>0</xdr:rowOff>
    </xdr:from>
    <xdr:to>
      <xdr:col>5</xdr:col>
      <xdr:colOff>190501</xdr:colOff>
      <xdr:row>18</xdr:row>
      <xdr:rowOff>504824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9B2F-954B-428A-9A51-F2886B133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0.04377</cdr:x>
      <cdr:y>0</cdr:y>
    </cdr:from>
    <cdr:to>
      <cdr:x>0.17803</cdr:x>
      <cdr:y>0.32107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C94D04-551A-47DD-B594-01BF9B2B079A}"/>
            </a:ext>
          </a:extLst>
        </cdr:cNvPr>
        <cdr:cNvSpPr txBox="1"/>
      </cdr:nvSpPr>
      <cdr:spPr>
        <a:xfrm xmlns:a="http://schemas.openxmlformats.org/drawingml/2006/main">
          <a:off x="242218" y="0"/>
          <a:ext cx="742998" cy="813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BAZA%20NOU%202021/A4.BAZA%20DE%20DATE%20Zone%20Grupe%20Maj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a prec=100"/>
      <sheetName val="RM_2015-2020"/>
      <sheetName val="Nord_2015-2020"/>
      <sheetName val="Centru_2015-2020"/>
      <sheetName val="Sud_2015-2020"/>
      <sheetName val="Chisinau_2015-2020"/>
      <sheetName val="RM_L-L"/>
      <sheetName val="Nord_L-L"/>
      <sheetName val="Centru_L-L"/>
      <sheetName val="Sud_L-L"/>
      <sheetName val="Chisinau_L-L"/>
      <sheetName val="RM_P-P"/>
      <sheetName val="Sud_P-P"/>
      <sheetName val="Nord_P-P"/>
      <sheetName val="Centru_P-P"/>
      <sheetName val="Chisinau_P-P"/>
      <sheetName val="Final Zone 2021"/>
    </sheetNames>
    <sheetDataSet>
      <sheetData sheetId="0"/>
      <sheetData sheetId="1">
        <row r="52">
          <cell r="G52">
            <v>102.209</v>
          </cell>
        </row>
      </sheetData>
      <sheetData sheetId="2">
        <row r="52">
          <cell r="G52">
            <v>102.67270000000001</v>
          </cell>
        </row>
      </sheetData>
      <sheetData sheetId="3">
        <row r="52">
          <cell r="G52">
            <v>101.8781</v>
          </cell>
        </row>
      </sheetData>
      <sheetData sheetId="4">
        <row r="52">
          <cell r="G52">
            <v>102.63849999999999</v>
          </cell>
        </row>
      </sheetData>
      <sheetData sheetId="5">
        <row r="52">
          <cell r="G52">
            <v>102.0009</v>
          </cell>
        </row>
      </sheetData>
      <sheetData sheetId="6">
        <row r="46">
          <cell r="G46">
            <v>131.82659176591989</v>
          </cell>
        </row>
      </sheetData>
      <sheetData sheetId="7">
        <row r="46">
          <cell r="G46">
            <v>132.7072263005665</v>
          </cell>
        </row>
      </sheetData>
      <sheetData sheetId="8">
        <row r="46">
          <cell r="G46">
            <v>130.21799155600812</v>
          </cell>
        </row>
      </sheetData>
      <sheetData sheetId="9">
        <row r="46">
          <cell r="G46">
            <v>136.63150356736136</v>
          </cell>
        </row>
      </sheetData>
      <sheetData sheetId="10">
        <row r="46">
          <cell r="G46">
            <v>130.75026800883265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4"/>
  <sheetViews>
    <sheetView tabSelected="1" workbookViewId="0">
      <selection activeCell="M16" sqref="M16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7.7109375" style="28" customWidth="1"/>
    <col min="4" max="4" width="10" style="28" customWidth="1"/>
    <col min="5" max="5" width="8.28515625" style="28" customWidth="1"/>
    <col min="6" max="6" width="14.42578125" style="28" customWidth="1"/>
    <col min="7" max="9" width="9.140625" style="1" customWidth="1"/>
    <col min="10" max="16384" width="9.140625" style="1"/>
  </cols>
  <sheetData>
    <row r="2" spans="1:24" x14ac:dyDescent="0.2">
      <c r="A2" s="150" t="s">
        <v>97</v>
      </c>
      <c r="B2" s="150"/>
      <c r="C2" s="150"/>
      <c r="D2" s="150"/>
      <c r="E2" s="150"/>
      <c r="F2" s="150"/>
    </row>
    <row r="3" spans="1:24" x14ac:dyDescent="0.2">
      <c r="A3" s="7"/>
      <c r="B3" s="7"/>
      <c r="C3" s="39"/>
      <c r="D3" s="39"/>
      <c r="E3" s="39"/>
      <c r="F3" s="39"/>
    </row>
    <row r="4" spans="1:24" ht="21" customHeight="1" x14ac:dyDescent="0.2">
      <c r="A4" s="151" t="s">
        <v>10</v>
      </c>
      <c r="B4" s="152" t="s">
        <v>11</v>
      </c>
      <c r="C4" s="153" t="s">
        <v>112</v>
      </c>
      <c r="D4" s="154"/>
      <c r="E4" s="154"/>
      <c r="F4" s="157" t="s">
        <v>113</v>
      </c>
      <c r="T4" s="25"/>
      <c r="U4" s="25"/>
      <c r="V4" s="25"/>
      <c r="W4" s="25"/>
      <c r="X4" s="25"/>
    </row>
    <row r="5" spans="1:24" ht="16.5" customHeight="1" x14ac:dyDescent="0.2">
      <c r="A5" s="151"/>
      <c r="B5" s="152"/>
      <c r="C5" s="155"/>
      <c r="D5" s="156"/>
      <c r="E5" s="156"/>
      <c r="F5" s="158"/>
      <c r="T5" s="25"/>
      <c r="U5" s="25"/>
      <c r="V5" s="25"/>
      <c r="W5" s="25"/>
    </row>
    <row r="6" spans="1:24" ht="36" customHeight="1" x14ac:dyDescent="0.2">
      <c r="A6" s="151"/>
      <c r="B6" s="152"/>
      <c r="C6" s="70" t="s">
        <v>98</v>
      </c>
      <c r="D6" s="131" t="s">
        <v>76</v>
      </c>
      <c r="E6" s="131" t="s">
        <v>99</v>
      </c>
      <c r="F6" s="154"/>
      <c r="T6" s="25"/>
      <c r="U6" s="25"/>
      <c r="V6" s="25"/>
      <c r="W6" s="25"/>
    </row>
    <row r="7" spans="1:24" s="2" customFormat="1" x14ac:dyDescent="0.2">
      <c r="A7" s="74" t="s">
        <v>12</v>
      </c>
      <c r="B7" s="71">
        <v>10000</v>
      </c>
      <c r="C7" s="134">
        <v>0.89</v>
      </c>
      <c r="D7" s="135">
        <v>22.93</v>
      </c>
      <c r="E7" s="136">
        <v>34.29</v>
      </c>
      <c r="F7" s="137">
        <v>0.89</v>
      </c>
      <c r="G7" s="46"/>
      <c r="T7" s="46"/>
      <c r="U7" s="46"/>
      <c r="V7" s="46"/>
      <c r="W7" s="46"/>
    </row>
    <row r="8" spans="1:24" s="2" customFormat="1" x14ac:dyDescent="0.2">
      <c r="A8" s="75" t="s">
        <v>13</v>
      </c>
      <c r="B8" s="72">
        <v>3634.2909</v>
      </c>
      <c r="C8" s="138">
        <v>0.92</v>
      </c>
      <c r="D8" s="137">
        <v>22.85</v>
      </c>
      <c r="E8" s="139">
        <v>38.39</v>
      </c>
      <c r="F8" s="137">
        <v>0.34</v>
      </c>
      <c r="G8" s="103"/>
      <c r="H8" s="46"/>
      <c r="T8" s="46"/>
      <c r="U8" s="46"/>
      <c r="V8" s="46"/>
      <c r="W8" s="46"/>
    </row>
    <row r="9" spans="1:24" s="97" customFormat="1" x14ac:dyDescent="0.2">
      <c r="A9" s="95" t="s">
        <v>14</v>
      </c>
      <c r="B9" s="96">
        <v>193.58750000000001</v>
      </c>
      <c r="C9" s="140">
        <v>2.35</v>
      </c>
      <c r="D9" s="141">
        <v>24.67</v>
      </c>
      <c r="E9" s="142">
        <v>38.299999999999997</v>
      </c>
      <c r="F9" s="141">
        <v>0.05</v>
      </c>
      <c r="J9" s="94"/>
      <c r="K9" s="2"/>
      <c r="L9" s="2"/>
      <c r="M9" s="2"/>
      <c r="N9" s="2"/>
      <c r="T9" s="149"/>
      <c r="U9" s="149"/>
      <c r="V9" s="149"/>
      <c r="W9" s="149"/>
    </row>
    <row r="10" spans="1:24" s="97" customFormat="1" x14ac:dyDescent="0.2">
      <c r="A10" s="95" t="s">
        <v>73</v>
      </c>
      <c r="B10" s="96">
        <v>377.05860000000001</v>
      </c>
      <c r="C10" s="140">
        <v>-5.59</v>
      </c>
      <c r="D10" s="141">
        <v>13.87</v>
      </c>
      <c r="E10" s="142">
        <v>86.98</v>
      </c>
      <c r="F10" s="141">
        <v>-0.21</v>
      </c>
      <c r="J10" s="94"/>
      <c r="K10" s="2"/>
      <c r="L10" s="2"/>
      <c r="M10" s="2"/>
      <c r="N10" s="2"/>
      <c r="T10" s="149"/>
      <c r="U10" s="149"/>
      <c r="V10" s="149"/>
      <c r="W10" s="149"/>
    </row>
    <row r="11" spans="1:24" s="97" customFormat="1" x14ac:dyDescent="0.2">
      <c r="A11" s="95" t="s">
        <v>74</v>
      </c>
      <c r="B11" s="96">
        <v>274.0727</v>
      </c>
      <c r="C11" s="140">
        <v>4.7</v>
      </c>
      <c r="D11" s="141">
        <v>43.46</v>
      </c>
      <c r="E11" s="142">
        <v>41.54</v>
      </c>
      <c r="F11" s="141">
        <v>0.13</v>
      </c>
      <c r="J11" s="94"/>
      <c r="K11" s="2"/>
      <c r="L11" s="2"/>
      <c r="M11" s="2"/>
      <c r="N11" s="2"/>
      <c r="T11" s="149"/>
      <c r="U11" s="149"/>
      <c r="V11" s="149"/>
      <c r="W11" s="149"/>
    </row>
    <row r="12" spans="1:24" s="97" customFormat="1" ht="15.75" customHeight="1" x14ac:dyDescent="0.2">
      <c r="A12" s="95" t="s">
        <v>111</v>
      </c>
      <c r="B12" s="96">
        <v>751.94809999999995</v>
      </c>
      <c r="C12" s="140">
        <v>0.56000000000000005</v>
      </c>
      <c r="D12" s="141">
        <v>19.23</v>
      </c>
      <c r="E12" s="142">
        <v>25.65</v>
      </c>
      <c r="F12" s="141">
        <v>0.04</v>
      </c>
      <c r="J12" s="94"/>
      <c r="K12" s="2"/>
      <c r="L12" s="2"/>
      <c r="M12" s="2"/>
      <c r="N12" s="2"/>
      <c r="T12" s="149"/>
      <c r="U12" s="149"/>
      <c r="V12" s="149"/>
      <c r="W12" s="149"/>
    </row>
    <row r="13" spans="1:24" s="97" customFormat="1" x14ac:dyDescent="0.2">
      <c r="A13" s="95" t="s">
        <v>16</v>
      </c>
      <c r="B13" s="96">
        <v>462.88839999999999</v>
      </c>
      <c r="C13" s="140">
        <v>1.28</v>
      </c>
      <c r="D13" s="141">
        <v>14.62</v>
      </c>
      <c r="E13" s="142">
        <v>26.33</v>
      </c>
      <c r="F13" s="141">
        <v>0.06</v>
      </c>
      <c r="J13" s="94"/>
      <c r="K13" s="2"/>
      <c r="L13" s="2"/>
      <c r="M13" s="2"/>
      <c r="N13" s="2"/>
      <c r="T13" s="149"/>
      <c r="U13" s="149"/>
      <c r="V13" s="149"/>
      <c r="W13" s="149"/>
    </row>
    <row r="14" spans="1:24" s="97" customFormat="1" x14ac:dyDescent="0.2">
      <c r="A14" s="95" t="s">
        <v>17</v>
      </c>
      <c r="B14" s="96">
        <v>51.337800000000001</v>
      </c>
      <c r="C14" s="140">
        <v>3.95</v>
      </c>
      <c r="D14" s="141">
        <v>33.86</v>
      </c>
      <c r="E14" s="142">
        <v>43.75</v>
      </c>
      <c r="F14" s="141">
        <v>0.02</v>
      </c>
      <c r="J14" s="94"/>
      <c r="K14" s="2"/>
      <c r="L14" s="2"/>
      <c r="M14" s="2"/>
      <c r="N14" s="2"/>
      <c r="T14" s="149"/>
      <c r="U14" s="149"/>
      <c r="V14" s="149"/>
      <c r="W14" s="149"/>
    </row>
    <row r="15" spans="1:24" s="97" customFormat="1" x14ac:dyDescent="0.2">
      <c r="A15" s="95" t="s">
        <v>18</v>
      </c>
      <c r="B15" s="96">
        <v>53.196399999999997</v>
      </c>
      <c r="C15" s="140">
        <v>16.98</v>
      </c>
      <c r="D15" s="141">
        <v>33.369999999999997</v>
      </c>
      <c r="E15" s="142">
        <v>68.05</v>
      </c>
      <c r="F15" s="141">
        <v>0.09</v>
      </c>
      <c r="G15" s="133"/>
      <c r="J15" s="94"/>
      <c r="K15" s="2"/>
      <c r="L15" s="2"/>
      <c r="M15" s="2"/>
      <c r="N15" s="2"/>
      <c r="T15" s="149"/>
      <c r="U15" s="149"/>
      <c r="V15" s="149"/>
      <c r="W15" s="149"/>
    </row>
    <row r="16" spans="1:24" s="97" customFormat="1" x14ac:dyDescent="0.2">
      <c r="A16" s="95" t="s">
        <v>19</v>
      </c>
      <c r="B16" s="96">
        <v>48.994199999999999</v>
      </c>
      <c r="C16" s="140">
        <v>0.25</v>
      </c>
      <c r="D16" s="141">
        <v>10.08</v>
      </c>
      <c r="E16" s="142">
        <v>14.5</v>
      </c>
      <c r="F16" s="141">
        <v>0</v>
      </c>
      <c r="J16" s="94"/>
      <c r="K16" s="2"/>
      <c r="L16" s="2"/>
      <c r="M16" s="2"/>
      <c r="N16" s="2"/>
      <c r="T16" s="149"/>
      <c r="U16" s="149"/>
      <c r="V16" s="149"/>
      <c r="W16" s="149"/>
    </row>
    <row r="17" spans="1:23" s="2" customFormat="1" x14ac:dyDescent="0.2">
      <c r="A17" s="92" t="s">
        <v>20</v>
      </c>
      <c r="B17" s="93">
        <v>3784.6464000000001</v>
      </c>
      <c r="C17" s="138">
        <v>0.27</v>
      </c>
      <c r="D17" s="137">
        <v>16.57</v>
      </c>
      <c r="E17" s="139">
        <v>23.26</v>
      </c>
      <c r="F17" s="137">
        <v>0.1</v>
      </c>
      <c r="G17" s="94"/>
      <c r="T17" s="46"/>
      <c r="U17" s="46"/>
      <c r="V17" s="46"/>
      <c r="W17" s="46"/>
    </row>
    <row r="18" spans="1:23" x14ac:dyDescent="0.2">
      <c r="A18" s="95" t="s">
        <v>21</v>
      </c>
      <c r="B18" s="96">
        <v>447.19960000000003</v>
      </c>
      <c r="C18" s="143">
        <v>0.91</v>
      </c>
      <c r="D18" s="144">
        <v>7.23</v>
      </c>
      <c r="E18" s="145">
        <v>14.1</v>
      </c>
      <c r="F18" s="144">
        <v>0.04</v>
      </c>
      <c r="G18" s="97"/>
      <c r="J18" s="2"/>
      <c r="K18" s="2"/>
      <c r="L18" s="2"/>
      <c r="M18" s="2"/>
      <c r="N18" s="2"/>
      <c r="T18" s="25"/>
      <c r="U18" s="25"/>
      <c r="V18" s="25"/>
      <c r="W18" s="25"/>
    </row>
    <row r="19" spans="1:23" x14ac:dyDescent="0.2">
      <c r="A19" s="95" t="s">
        <v>22</v>
      </c>
      <c r="B19" s="96">
        <v>245.44659999999999</v>
      </c>
      <c r="C19" s="143">
        <v>1.37</v>
      </c>
      <c r="D19" s="144">
        <v>8.9</v>
      </c>
      <c r="E19" s="145">
        <v>16.68</v>
      </c>
      <c r="F19" s="144">
        <v>0.03</v>
      </c>
      <c r="G19" s="97"/>
      <c r="J19" s="2"/>
      <c r="K19" s="2"/>
      <c r="L19" s="2"/>
      <c r="M19" s="2"/>
      <c r="N19" s="2"/>
      <c r="T19" s="25"/>
      <c r="U19" s="25"/>
      <c r="V19" s="25"/>
      <c r="W19" s="25"/>
    </row>
    <row r="20" spans="1:23" x14ac:dyDescent="0.2">
      <c r="A20" s="95" t="s">
        <v>23</v>
      </c>
      <c r="B20" s="96">
        <v>335.76479999999998</v>
      </c>
      <c r="C20" s="143">
        <v>0.41</v>
      </c>
      <c r="D20" s="144">
        <v>7.61</v>
      </c>
      <c r="E20" s="145">
        <v>9.66</v>
      </c>
      <c r="F20" s="144">
        <v>0.01</v>
      </c>
      <c r="G20" s="97"/>
      <c r="J20" s="2"/>
      <c r="K20" s="2"/>
      <c r="L20" s="2"/>
      <c r="M20" s="2"/>
      <c r="N20" s="2"/>
      <c r="T20" s="25"/>
      <c r="U20" s="25"/>
      <c r="V20" s="25"/>
      <c r="W20" s="25"/>
    </row>
    <row r="21" spans="1:23" x14ac:dyDescent="0.2">
      <c r="A21" s="95" t="s">
        <v>75</v>
      </c>
      <c r="B21" s="96">
        <v>576.6979</v>
      </c>
      <c r="C21" s="143">
        <v>-4.97</v>
      </c>
      <c r="D21" s="144">
        <v>42.36</v>
      </c>
      <c r="E21" s="145">
        <v>57.7</v>
      </c>
      <c r="F21" s="144">
        <v>-0.28999999999999998</v>
      </c>
      <c r="G21" s="97"/>
      <c r="J21" s="2"/>
      <c r="K21" s="2"/>
      <c r="L21" s="2"/>
      <c r="M21" s="2"/>
      <c r="N21" s="2"/>
      <c r="T21" s="25"/>
      <c r="U21" s="25"/>
      <c r="V21" s="25"/>
      <c r="W21" s="25"/>
    </row>
    <row r="22" spans="1:23" x14ac:dyDescent="0.2">
      <c r="A22" s="95" t="s">
        <v>24</v>
      </c>
      <c r="B22" s="96">
        <v>134.9281</v>
      </c>
      <c r="C22" s="143">
        <v>0.8</v>
      </c>
      <c r="D22" s="144">
        <v>22.71</v>
      </c>
      <c r="E22" s="145">
        <v>28.88</v>
      </c>
      <c r="F22" s="144">
        <v>0.01</v>
      </c>
      <c r="G22" s="97"/>
      <c r="J22" s="2"/>
      <c r="K22" s="2"/>
      <c r="L22" s="2"/>
      <c r="M22" s="2"/>
      <c r="N22" s="2"/>
      <c r="T22" s="25"/>
      <c r="U22" s="25"/>
      <c r="V22" s="25"/>
      <c r="W22" s="25"/>
    </row>
    <row r="23" spans="1:23" s="2" customFormat="1" x14ac:dyDescent="0.2">
      <c r="A23" s="92" t="s">
        <v>25</v>
      </c>
      <c r="B23" s="93">
        <v>2581.0627000000004</v>
      </c>
      <c r="C23" s="138">
        <v>1.75</v>
      </c>
      <c r="D23" s="137">
        <v>32.53</v>
      </c>
      <c r="E23" s="139">
        <v>45.25</v>
      </c>
      <c r="F23" s="137">
        <v>0.45</v>
      </c>
      <c r="G23" s="94"/>
      <c r="T23" s="46"/>
      <c r="U23" s="46"/>
      <c r="V23" s="46"/>
      <c r="W23" s="46"/>
    </row>
    <row r="24" spans="1:23" x14ac:dyDescent="0.2">
      <c r="A24" s="95" t="s">
        <v>26</v>
      </c>
      <c r="B24" s="96">
        <v>859.75990000000002</v>
      </c>
      <c r="C24" s="143">
        <v>3.43</v>
      </c>
      <c r="D24" s="144">
        <v>64.37</v>
      </c>
      <c r="E24" s="145">
        <v>98.96</v>
      </c>
      <c r="F24" s="144">
        <v>0.3</v>
      </c>
      <c r="G24" s="97"/>
      <c r="J24" s="2"/>
      <c r="K24" s="2"/>
      <c r="L24" s="2"/>
      <c r="M24" s="2"/>
      <c r="N24" s="2"/>
      <c r="T24" s="25"/>
      <c r="U24" s="25"/>
      <c r="V24" s="25"/>
      <c r="W24" s="25"/>
    </row>
    <row r="25" spans="1:23" x14ac:dyDescent="0.2">
      <c r="A25" s="98" t="s">
        <v>27</v>
      </c>
      <c r="B25" s="96">
        <v>102.67650000000002</v>
      </c>
      <c r="C25" s="143">
        <v>0.06</v>
      </c>
      <c r="D25" s="144">
        <v>0.6</v>
      </c>
      <c r="E25" s="145">
        <v>0.6</v>
      </c>
      <c r="F25" s="144">
        <v>0</v>
      </c>
      <c r="G25" s="97"/>
      <c r="J25" s="2"/>
      <c r="K25" s="2"/>
      <c r="L25" s="2"/>
      <c r="M25" s="2"/>
      <c r="N25" s="2"/>
      <c r="T25" s="25"/>
      <c r="U25" s="25"/>
      <c r="V25" s="25"/>
      <c r="W25" s="25"/>
    </row>
    <row r="26" spans="1:23" x14ac:dyDescent="0.2">
      <c r="A26" s="98" t="s">
        <v>28</v>
      </c>
      <c r="B26" s="96">
        <v>327.60949999999997</v>
      </c>
      <c r="C26" s="143">
        <v>0</v>
      </c>
      <c r="D26" s="144">
        <v>59.8</v>
      </c>
      <c r="E26" s="145">
        <v>59.8</v>
      </c>
      <c r="F26" s="144">
        <v>0</v>
      </c>
      <c r="G26" s="97"/>
      <c r="J26" s="2"/>
      <c r="K26" s="2"/>
      <c r="L26" s="2"/>
      <c r="M26" s="2"/>
      <c r="N26" s="2"/>
      <c r="T26" s="25"/>
      <c r="U26" s="25"/>
      <c r="V26" s="25"/>
      <c r="W26" s="25"/>
    </row>
    <row r="27" spans="1:23" x14ac:dyDescent="0.2">
      <c r="A27" s="98" t="s">
        <v>29</v>
      </c>
      <c r="B27" s="96">
        <v>185.3673</v>
      </c>
      <c r="C27" s="143">
        <v>15.2</v>
      </c>
      <c r="D27" s="144">
        <v>154.44999999999999</v>
      </c>
      <c r="E27" s="145">
        <v>362.28</v>
      </c>
      <c r="F27" s="144">
        <v>0.28000000000000003</v>
      </c>
      <c r="G27" s="97"/>
      <c r="J27" s="2"/>
      <c r="K27" s="2"/>
      <c r="L27" s="2"/>
      <c r="M27" s="2"/>
      <c r="N27" s="2"/>
      <c r="T27" s="25"/>
      <c r="U27" s="25"/>
      <c r="V27" s="25"/>
      <c r="W27" s="25"/>
    </row>
    <row r="28" spans="1:23" x14ac:dyDescent="0.2">
      <c r="A28" s="98" t="s">
        <v>30</v>
      </c>
      <c r="B28" s="96">
        <v>97.462400000000002</v>
      </c>
      <c r="C28" s="143">
        <v>0</v>
      </c>
      <c r="D28" s="144">
        <v>54.11</v>
      </c>
      <c r="E28" s="145">
        <v>92.03</v>
      </c>
      <c r="F28" s="144">
        <v>0</v>
      </c>
      <c r="G28" s="97"/>
      <c r="J28" s="2"/>
      <c r="K28" s="2"/>
      <c r="L28" s="2"/>
      <c r="M28" s="2"/>
      <c r="N28" s="2"/>
    </row>
    <row r="29" spans="1:23" x14ac:dyDescent="0.2">
      <c r="A29" s="76" t="s">
        <v>31</v>
      </c>
      <c r="B29" s="73">
        <v>274.79380000000003</v>
      </c>
      <c r="C29" s="143">
        <v>0.68</v>
      </c>
      <c r="D29" s="144">
        <v>56.16</v>
      </c>
      <c r="E29" s="145">
        <v>65.099999999999994</v>
      </c>
      <c r="F29" s="144">
        <v>0.02</v>
      </c>
      <c r="J29" s="2"/>
      <c r="K29" s="2"/>
      <c r="L29" s="2"/>
      <c r="M29" s="2"/>
      <c r="N29" s="2"/>
    </row>
    <row r="30" spans="1:23" x14ac:dyDescent="0.2">
      <c r="A30" s="77" t="s">
        <v>32</v>
      </c>
      <c r="B30" s="132">
        <v>319.88339999999999</v>
      </c>
      <c r="C30" s="146">
        <v>0.69</v>
      </c>
      <c r="D30" s="147">
        <v>19.23</v>
      </c>
      <c r="E30" s="148">
        <v>27.05</v>
      </c>
      <c r="F30" s="146">
        <v>0.02</v>
      </c>
      <c r="J30" s="2"/>
      <c r="K30" s="2"/>
      <c r="L30" s="2"/>
      <c r="M30" s="2"/>
      <c r="N30" s="2"/>
    </row>
    <row r="31" spans="1:23" x14ac:dyDescent="0.2">
      <c r="A31" s="47"/>
      <c r="B31" s="16"/>
    </row>
    <row r="32" spans="1:23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4" width="11.140625" style="1" customWidth="1"/>
    <col min="5" max="5" width="10" style="1" customWidth="1"/>
    <col min="6" max="6" width="7.85546875" style="1" customWidth="1"/>
    <col min="7" max="7" width="13.7109375" style="1" customWidth="1"/>
    <col min="8" max="9" width="9.140625" style="25"/>
    <col min="10" max="10" width="10.42578125" style="25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159" t="s">
        <v>126</v>
      </c>
      <c r="B2" s="159"/>
      <c r="C2" s="159"/>
      <c r="D2" s="159"/>
      <c r="E2" s="159"/>
      <c r="F2" s="159"/>
      <c r="G2" s="159"/>
      <c r="H2" s="46"/>
      <c r="I2" s="46"/>
      <c r="J2" s="46"/>
      <c r="K2" s="2"/>
    </row>
    <row r="4" spans="1:11" ht="11.25" customHeight="1" x14ac:dyDescent="0.2">
      <c r="A4" s="164" t="s">
        <v>33</v>
      </c>
      <c r="B4" s="163" t="s">
        <v>34</v>
      </c>
      <c r="C4" s="152" t="s">
        <v>11</v>
      </c>
      <c r="D4" s="152" t="s">
        <v>112</v>
      </c>
      <c r="E4" s="152"/>
      <c r="F4" s="152"/>
      <c r="G4" s="160" t="s">
        <v>113</v>
      </c>
    </row>
    <row r="5" spans="1:11" ht="27" customHeight="1" x14ac:dyDescent="0.2">
      <c r="A5" s="165"/>
      <c r="B5" s="163"/>
      <c r="C5" s="152"/>
      <c r="D5" s="152"/>
      <c r="E5" s="152"/>
      <c r="F5" s="152"/>
      <c r="G5" s="161"/>
    </row>
    <row r="6" spans="1:11" ht="27.75" customHeight="1" x14ac:dyDescent="0.2">
      <c r="A6" s="166"/>
      <c r="B6" s="163"/>
      <c r="C6" s="152"/>
      <c r="D6" s="84" t="s">
        <v>98</v>
      </c>
      <c r="E6" s="67" t="s">
        <v>76</v>
      </c>
      <c r="F6" s="117" t="s">
        <v>100</v>
      </c>
      <c r="G6" s="162"/>
    </row>
    <row r="7" spans="1:11" x14ac:dyDescent="0.2">
      <c r="A7" s="29"/>
      <c r="B7" s="43" t="s">
        <v>53</v>
      </c>
      <c r="C7" s="30">
        <v>10000</v>
      </c>
      <c r="D7" s="34">
        <v>100.89</v>
      </c>
      <c r="E7" s="34">
        <v>122.93</v>
      </c>
      <c r="F7" s="34">
        <v>134.29</v>
      </c>
      <c r="G7" s="123">
        <v>0.89</v>
      </c>
      <c r="H7" s="46"/>
    </row>
    <row r="8" spans="1:11" x14ac:dyDescent="0.2">
      <c r="A8" s="10" t="s">
        <v>35</v>
      </c>
      <c r="B8" s="44" t="s">
        <v>36</v>
      </c>
      <c r="C8" s="31">
        <v>3492.3939999999998</v>
      </c>
      <c r="D8" s="17">
        <v>100.93</v>
      </c>
      <c r="E8" s="17">
        <v>123.3</v>
      </c>
      <c r="F8" s="17">
        <v>139.38999999999999</v>
      </c>
      <c r="G8" s="124">
        <v>0.32</v>
      </c>
    </row>
    <row r="9" spans="1:11" x14ac:dyDescent="0.2">
      <c r="A9" s="10" t="s">
        <v>37</v>
      </c>
      <c r="B9" s="44" t="s">
        <v>114</v>
      </c>
      <c r="C9" s="31">
        <v>329.56920000000002</v>
      </c>
      <c r="D9" s="17">
        <v>100.59</v>
      </c>
      <c r="E9" s="17">
        <v>112.84</v>
      </c>
      <c r="F9" s="17">
        <v>115.23</v>
      </c>
      <c r="G9" s="124">
        <v>0.02</v>
      </c>
    </row>
    <row r="10" spans="1:11" x14ac:dyDescent="0.2">
      <c r="A10" s="10" t="s">
        <v>38</v>
      </c>
      <c r="B10" s="44" t="s">
        <v>39</v>
      </c>
      <c r="C10" s="31">
        <v>888.41859999999997</v>
      </c>
      <c r="D10" s="17">
        <v>100.97</v>
      </c>
      <c r="E10" s="17">
        <v>107.54</v>
      </c>
      <c r="F10" s="17">
        <v>114.3</v>
      </c>
      <c r="G10" s="124">
        <v>0.09</v>
      </c>
    </row>
    <row r="11" spans="1:11" ht="24" x14ac:dyDescent="0.2">
      <c r="A11" s="10" t="s">
        <v>40</v>
      </c>
      <c r="B11" s="44" t="s">
        <v>115</v>
      </c>
      <c r="C11" s="31">
        <v>1255.3220000000001</v>
      </c>
      <c r="D11" s="17">
        <v>103.16</v>
      </c>
      <c r="E11" s="17">
        <v>156.06</v>
      </c>
      <c r="F11" s="17">
        <v>185.76</v>
      </c>
      <c r="G11" s="124">
        <v>0.4</v>
      </c>
    </row>
    <row r="12" spans="1:11" ht="24" x14ac:dyDescent="0.2">
      <c r="A12" s="10" t="s">
        <v>41</v>
      </c>
      <c r="B12" s="44" t="s">
        <v>116</v>
      </c>
      <c r="C12" s="31">
        <v>792.10850000000005</v>
      </c>
      <c r="D12" s="17">
        <v>101.31</v>
      </c>
      <c r="E12" s="17">
        <v>114.22</v>
      </c>
      <c r="F12" s="17">
        <v>120.9</v>
      </c>
      <c r="G12" s="124">
        <v>0.1</v>
      </c>
    </row>
    <row r="13" spans="1:11" x14ac:dyDescent="0.2">
      <c r="A13" s="10" t="s">
        <v>42</v>
      </c>
      <c r="B13" s="44" t="s">
        <v>43</v>
      </c>
      <c r="C13" s="31">
        <v>614.21280000000002</v>
      </c>
      <c r="D13" s="17">
        <v>100.35</v>
      </c>
      <c r="E13" s="17">
        <v>107.33</v>
      </c>
      <c r="F13" s="17">
        <v>110.71</v>
      </c>
      <c r="G13" s="124">
        <v>0.02</v>
      </c>
    </row>
    <row r="14" spans="1:11" x14ac:dyDescent="0.2">
      <c r="A14" s="10" t="s">
        <v>44</v>
      </c>
      <c r="B14" s="44" t="s">
        <v>45</v>
      </c>
      <c r="C14" s="31">
        <v>985.55409999999995</v>
      </c>
      <c r="D14" s="17">
        <v>97.47</v>
      </c>
      <c r="E14" s="17">
        <v>137.33000000000001</v>
      </c>
      <c r="F14" s="17">
        <v>144.06</v>
      </c>
      <c r="G14" s="124">
        <v>-0.25</v>
      </c>
    </row>
    <row r="15" spans="1:11" ht="13.5" x14ac:dyDescent="0.2">
      <c r="A15" s="10" t="s">
        <v>46</v>
      </c>
      <c r="B15" s="35" t="s">
        <v>65</v>
      </c>
      <c r="C15" s="31">
        <v>500.77410000000003</v>
      </c>
      <c r="D15" s="17">
        <v>101.14</v>
      </c>
      <c r="E15" s="17">
        <v>104.96</v>
      </c>
      <c r="F15" s="17">
        <v>107.53</v>
      </c>
      <c r="G15" s="124">
        <v>0.06</v>
      </c>
    </row>
    <row r="16" spans="1:11" x14ac:dyDescent="0.2">
      <c r="A16" s="10" t="s">
        <v>47</v>
      </c>
      <c r="B16" s="44" t="s">
        <v>48</v>
      </c>
      <c r="C16" s="31">
        <v>288.47230000000002</v>
      </c>
      <c r="D16" s="17">
        <v>101.65</v>
      </c>
      <c r="E16" s="17">
        <v>115.77</v>
      </c>
      <c r="F16" s="17">
        <v>120.29</v>
      </c>
      <c r="G16" s="124">
        <v>0.05</v>
      </c>
    </row>
    <row r="17" spans="1:7" x14ac:dyDescent="0.2">
      <c r="A17" s="10">
        <v>10</v>
      </c>
      <c r="B17" s="44" t="s">
        <v>49</v>
      </c>
      <c r="C17" s="31">
        <v>111.1756</v>
      </c>
      <c r="D17" s="17">
        <v>100</v>
      </c>
      <c r="E17" s="17">
        <v>109.88</v>
      </c>
      <c r="F17" s="17">
        <v>110.18</v>
      </c>
      <c r="G17" s="124">
        <v>0</v>
      </c>
    </row>
    <row r="18" spans="1:7" x14ac:dyDescent="0.2">
      <c r="A18" s="10">
        <v>11</v>
      </c>
      <c r="B18" s="44" t="s">
        <v>50</v>
      </c>
      <c r="C18" s="31">
        <v>329.39080000000001</v>
      </c>
      <c r="D18" s="17">
        <v>100.66</v>
      </c>
      <c r="E18" s="17">
        <v>119.19</v>
      </c>
      <c r="F18" s="17">
        <v>127.16</v>
      </c>
      <c r="G18" s="124">
        <v>0.02</v>
      </c>
    </row>
    <row r="19" spans="1:7" x14ac:dyDescent="0.2">
      <c r="A19" s="11">
        <v>12</v>
      </c>
      <c r="B19" s="45" t="s">
        <v>51</v>
      </c>
      <c r="C19" s="48">
        <v>412.608</v>
      </c>
      <c r="D19" s="125">
        <v>101.52</v>
      </c>
      <c r="E19" s="125">
        <v>111.29</v>
      </c>
      <c r="F19" s="125">
        <v>114.05</v>
      </c>
      <c r="G19" s="126">
        <v>0.06</v>
      </c>
    </row>
    <row r="20" spans="1:7" ht="18" customHeight="1" x14ac:dyDescent="0.2"/>
    <row r="21" spans="1:7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H19" sqref="H19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9.42578125" style="1" customWidth="1"/>
    <col min="5" max="16384" width="9.140625" style="1"/>
  </cols>
  <sheetData>
    <row r="2" spans="1:8" x14ac:dyDescent="0.2">
      <c r="A2" s="167" t="s">
        <v>101</v>
      </c>
      <c r="B2" s="167"/>
      <c r="C2" s="167"/>
      <c r="D2" s="167"/>
    </row>
    <row r="3" spans="1:8" x14ac:dyDescent="0.2">
      <c r="A3" s="4"/>
    </row>
    <row r="4" spans="1:8" ht="15" customHeight="1" x14ac:dyDescent="0.2">
      <c r="A4" s="152" t="s">
        <v>52</v>
      </c>
      <c r="B4" s="152" t="s">
        <v>112</v>
      </c>
      <c r="C4" s="152"/>
      <c r="D4" s="152"/>
    </row>
    <row r="5" spans="1:8" x14ac:dyDescent="0.2">
      <c r="A5" s="152"/>
      <c r="B5" s="152"/>
      <c r="C5" s="152"/>
      <c r="D5" s="152"/>
    </row>
    <row r="6" spans="1:8" ht="24" x14ac:dyDescent="0.2">
      <c r="A6" s="168"/>
      <c r="B6" s="84" t="s">
        <v>98</v>
      </c>
      <c r="C6" s="67" t="s">
        <v>76</v>
      </c>
      <c r="D6" s="117" t="s">
        <v>100</v>
      </c>
    </row>
    <row r="7" spans="1:8" s="2" customFormat="1" x14ac:dyDescent="0.2">
      <c r="A7" s="63" t="s">
        <v>53</v>
      </c>
      <c r="B7" s="26">
        <v>100.89</v>
      </c>
      <c r="C7" s="23">
        <v>122.93</v>
      </c>
      <c r="D7" s="23">
        <v>134.29</v>
      </c>
      <c r="F7" s="46"/>
      <c r="G7" s="46"/>
      <c r="H7" s="46"/>
    </row>
    <row r="8" spans="1:8" ht="24" x14ac:dyDescent="0.2">
      <c r="A8" s="8" t="s">
        <v>117</v>
      </c>
      <c r="B8" s="19">
        <v>101.24</v>
      </c>
      <c r="C8" s="20">
        <v>113.06</v>
      </c>
      <c r="D8" s="20">
        <v>118.51</v>
      </c>
      <c r="E8" s="25"/>
      <c r="F8" s="25"/>
      <c r="G8" s="25"/>
      <c r="H8" s="25"/>
    </row>
    <row r="9" spans="1:8" x14ac:dyDescent="0.2">
      <c r="A9" s="8" t="s">
        <v>118</v>
      </c>
      <c r="B9" s="19">
        <v>100.87</v>
      </c>
      <c r="C9" s="20">
        <v>122.94</v>
      </c>
      <c r="D9" s="20">
        <v>131.94999999999999</v>
      </c>
      <c r="E9" s="25"/>
      <c r="F9" s="25"/>
      <c r="G9" s="25"/>
      <c r="H9" s="25"/>
    </row>
    <row r="10" spans="1:8" x14ac:dyDescent="0.2">
      <c r="A10" s="8" t="s">
        <v>119</v>
      </c>
      <c r="B10" s="19">
        <v>100.67</v>
      </c>
      <c r="C10" s="20">
        <v>119.24</v>
      </c>
      <c r="D10" s="20">
        <v>129.51</v>
      </c>
      <c r="E10" s="25"/>
      <c r="F10" s="25"/>
      <c r="G10" s="25"/>
      <c r="H10" s="25"/>
    </row>
    <row r="11" spans="1:8" x14ac:dyDescent="0.2">
      <c r="A11" s="8" t="s">
        <v>120</v>
      </c>
      <c r="B11" s="19">
        <v>101.25</v>
      </c>
      <c r="C11" s="20">
        <v>121.76</v>
      </c>
      <c r="D11" s="20">
        <v>132.88999999999999</v>
      </c>
      <c r="E11" s="25"/>
      <c r="F11" s="25"/>
      <c r="G11" s="25"/>
      <c r="H11" s="25"/>
    </row>
    <row r="12" spans="1:8" x14ac:dyDescent="0.2">
      <c r="A12" s="8" t="s">
        <v>54</v>
      </c>
      <c r="B12" s="19">
        <v>100.92</v>
      </c>
      <c r="C12" s="20">
        <v>122.85</v>
      </c>
      <c r="D12" s="20">
        <v>138.38999999999999</v>
      </c>
      <c r="E12" s="25"/>
      <c r="F12" s="25"/>
      <c r="G12" s="25"/>
      <c r="H12" s="25"/>
    </row>
    <row r="13" spans="1:8" x14ac:dyDescent="0.2">
      <c r="A13" s="8" t="s">
        <v>55</v>
      </c>
      <c r="B13" s="19">
        <v>101.98</v>
      </c>
      <c r="C13" s="20">
        <v>141.85</v>
      </c>
      <c r="D13" s="20">
        <v>159.12</v>
      </c>
      <c r="E13" s="25"/>
      <c r="F13" s="25"/>
      <c r="G13" s="25"/>
      <c r="H13" s="25"/>
    </row>
    <row r="14" spans="1:8" x14ac:dyDescent="0.2">
      <c r="A14" s="8" t="s">
        <v>56</v>
      </c>
      <c r="B14" s="19">
        <v>95.03</v>
      </c>
      <c r="C14" s="20">
        <v>142.36000000000001</v>
      </c>
      <c r="D14" s="20">
        <v>157.69999999999999</v>
      </c>
      <c r="E14" s="25"/>
      <c r="F14" s="25"/>
      <c r="G14" s="25"/>
      <c r="H14" s="25"/>
    </row>
    <row r="15" spans="1:8" ht="24" x14ac:dyDescent="0.2">
      <c r="A15" s="9" t="s">
        <v>121</v>
      </c>
      <c r="B15" s="21">
        <v>100.65</v>
      </c>
      <c r="C15" s="22">
        <v>130.15</v>
      </c>
      <c r="D15" s="22">
        <v>146.30000000000001</v>
      </c>
      <c r="E15" s="25"/>
      <c r="F15" s="25"/>
      <c r="G15" s="25"/>
      <c r="H15" s="25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6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2" x14ac:dyDescent="0.2">
      <c r="A2" s="172" t="s">
        <v>127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x14ac:dyDescent="0.2">
      <c r="A4" s="152" t="s">
        <v>57</v>
      </c>
      <c r="B4" s="169" t="s">
        <v>58</v>
      </c>
      <c r="C4" s="169"/>
      <c r="D4" s="169"/>
      <c r="E4" s="169"/>
      <c r="F4" s="169"/>
      <c r="G4" s="170" t="s">
        <v>59</v>
      </c>
      <c r="H4" s="169"/>
      <c r="I4" s="169"/>
      <c r="J4" s="169"/>
      <c r="K4" s="171"/>
    </row>
    <row r="5" spans="1:12" x14ac:dyDescent="0.2">
      <c r="A5" s="168"/>
      <c r="B5" s="40" t="s">
        <v>53</v>
      </c>
      <c r="C5" s="40" t="s">
        <v>60</v>
      </c>
      <c r="D5" s="40" t="s">
        <v>61</v>
      </c>
      <c r="E5" s="40" t="s">
        <v>62</v>
      </c>
      <c r="F5" s="40" t="s">
        <v>63</v>
      </c>
      <c r="G5" s="33" t="s">
        <v>53</v>
      </c>
      <c r="H5" s="40" t="s">
        <v>60</v>
      </c>
      <c r="I5" s="40" t="s">
        <v>61</v>
      </c>
      <c r="J5" s="40" t="s">
        <v>62</v>
      </c>
      <c r="K5" s="65" t="s">
        <v>63</v>
      </c>
    </row>
    <row r="6" spans="1:12" ht="18" customHeight="1" x14ac:dyDescent="0.2">
      <c r="A6" s="42" t="s">
        <v>64</v>
      </c>
      <c r="B6" s="27">
        <v>102.7655</v>
      </c>
      <c r="C6" s="18">
        <v>102.8449</v>
      </c>
      <c r="D6" s="18">
        <v>102.7563</v>
      </c>
      <c r="E6" s="18">
        <v>103.20569999999999</v>
      </c>
      <c r="F6" s="41">
        <v>102.575</v>
      </c>
      <c r="G6" s="24">
        <v>116.5570564368593</v>
      </c>
      <c r="H6" s="18">
        <v>117.50349982810336</v>
      </c>
      <c r="I6" s="18">
        <v>116.47830522956284</v>
      </c>
      <c r="J6" s="18">
        <v>118.9896970216533</v>
      </c>
      <c r="K6" s="18">
        <v>115.22039950642416</v>
      </c>
    </row>
    <row r="7" spans="1:12" ht="18" customHeight="1" x14ac:dyDescent="0.2">
      <c r="A7" s="42" t="s">
        <v>77</v>
      </c>
      <c r="B7" s="27">
        <v>102.07080000000001</v>
      </c>
      <c r="C7" s="18">
        <v>101.616</v>
      </c>
      <c r="D7" s="18">
        <v>102.1632</v>
      </c>
      <c r="E7" s="18">
        <v>101.9806</v>
      </c>
      <c r="F7" s="41">
        <v>102.3167</v>
      </c>
      <c r="G7" s="24">
        <v>118.52234991183734</v>
      </c>
      <c r="H7" s="18">
        <v>118.96622620007602</v>
      </c>
      <c r="I7" s="18">
        <v>118.37224822417576</v>
      </c>
      <c r="J7" s="18">
        <v>121.10915412792758</v>
      </c>
      <c r="K7" s="18">
        <v>117.48111119704618</v>
      </c>
    </row>
    <row r="8" spans="1:12" ht="18" customHeight="1" x14ac:dyDescent="0.2">
      <c r="A8" s="42" t="s">
        <v>78</v>
      </c>
      <c r="B8" s="24">
        <v>104.05800000000001</v>
      </c>
      <c r="C8" s="18">
        <v>104.32850000000001</v>
      </c>
      <c r="D8" s="18">
        <v>104.5668</v>
      </c>
      <c r="E8" s="18">
        <v>104.0865</v>
      </c>
      <c r="F8" s="41">
        <v>103.54810000000001</v>
      </c>
      <c r="G8" s="24">
        <v>122.15889500255022</v>
      </c>
      <c r="H8" s="18">
        <v>122.98848979220081</v>
      </c>
      <c r="I8" s="18">
        <v>122.64422618499714</v>
      </c>
      <c r="J8" s="18">
        <v>124.78670320569925</v>
      </c>
      <c r="K8" s="18">
        <v>120.45609992150621</v>
      </c>
    </row>
    <row r="9" spans="1:12" ht="18" customHeight="1" x14ac:dyDescent="0.2">
      <c r="A9" s="42" t="s">
        <v>79</v>
      </c>
      <c r="B9" s="24">
        <v>105.5613</v>
      </c>
      <c r="C9" s="18">
        <v>105.0994</v>
      </c>
      <c r="D9" s="18">
        <v>104.8854</v>
      </c>
      <c r="E9" s="18">
        <v>106.7093</v>
      </c>
      <c r="F9" s="41">
        <v>105.9007</v>
      </c>
      <c r="G9" s="24">
        <v>127.07135331583937</v>
      </c>
      <c r="H9" s="18">
        <v>127.36359356883086</v>
      </c>
      <c r="I9" s="18">
        <v>126.7653378852049</v>
      </c>
      <c r="J9" s="18">
        <v>131.08034536704858</v>
      </c>
      <c r="K9" s="18">
        <v>125.74966262685683</v>
      </c>
    </row>
    <row r="10" spans="1:12" ht="18" customHeight="1" x14ac:dyDescent="0.2">
      <c r="A10" s="42" t="s">
        <v>87</v>
      </c>
      <c r="B10" s="24">
        <v>102.0412</v>
      </c>
      <c r="C10" s="18">
        <v>102.2328</v>
      </c>
      <c r="D10" s="18">
        <v>101.76900000000001</v>
      </c>
      <c r="E10" s="18">
        <v>102.2437</v>
      </c>
      <c r="F10" s="41">
        <v>102.03619999999999</v>
      </c>
      <c r="G10" s="24">
        <v>129.04712708809737</v>
      </c>
      <c r="H10" s="18">
        <v>129.45626265013959</v>
      </c>
      <c r="I10" s="18">
        <v>128.31402279116236</v>
      </c>
      <c r="J10" s="18">
        <v>132.96340526039211</v>
      </c>
      <c r="K10" s="18">
        <v>127.96505550257443</v>
      </c>
    </row>
    <row r="11" spans="1:12" ht="18" customHeight="1" x14ac:dyDescent="0.2">
      <c r="A11" s="87" t="s">
        <v>93</v>
      </c>
      <c r="B11" s="86">
        <f>'[1]RM_2015-2020'!G$52</f>
        <v>102.209</v>
      </c>
      <c r="C11" s="85">
        <f>'[1]Nord_2015-2020'!G$52</f>
        <v>102.67270000000001</v>
      </c>
      <c r="D11" s="85">
        <f>'[1]Centru_2015-2020'!G$52</f>
        <v>101.8781</v>
      </c>
      <c r="E11" s="85">
        <f>'[1]Sud_2015-2020'!G$52</f>
        <v>102.63849999999999</v>
      </c>
      <c r="F11" s="88">
        <f>'[1]Chisinau_2015-2020'!G$52</f>
        <v>102.0009</v>
      </c>
      <c r="G11" s="86">
        <f>'[1]RM_L-L'!G$46</f>
        <v>131.82659176591989</v>
      </c>
      <c r="H11" s="85">
        <f>'[1]Nord_L-L'!G$46</f>
        <v>132.7072263005665</v>
      </c>
      <c r="I11" s="85">
        <f>'[1]Centru_L-L'!G$46</f>
        <v>130.21799155600812</v>
      </c>
      <c r="J11" s="85">
        <f>'[1]Sud_L-L'!G$46</f>
        <v>136.63150356736136</v>
      </c>
      <c r="K11" s="85">
        <f>'[1]Chisinau_L-L'!G$46</f>
        <v>130.75026800883265</v>
      </c>
      <c r="L11" s="5"/>
    </row>
    <row r="12" spans="1:12" s="5" customFormat="1" ht="18" customHeight="1" x14ac:dyDescent="0.2">
      <c r="A12" s="87" t="s">
        <v>96</v>
      </c>
      <c r="B12" s="86">
        <v>101.39109999999999</v>
      </c>
      <c r="C12" s="85">
        <v>101.38630000000001</v>
      </c>
      <c r="D12" s="85">
        <v>100.428</v>
      </c>
      <c r="E12" s="85">
        <v>101.1032</v>
      </c>
      <c r="F12" s="88">
        <v>102.1271</v>
      </c>
      <c r="G12" s="86">
        <v>133.547183472391</v>
      </c>
      <c r="H12" s="85">
        <v>133.94846483787563</v>
      </c>
      <c r="I12" s="85">
        <v>130.74603744747961</v>
      </c>
      <c r="J12" s="85">
        <v>138.69526772884461</v>
      </c>
      <c r="K12" s="85">
        <v>133.43791697984565</v>
      </c>
    </row>
    <row r="13" spans="1:12" s="5" customFormat="1" ht="18" customHeight="1" x14ac:dyDescent="0.2">
      <c r="A13" s="89" t="s">
        <v>102</v>
      </c>
      <c r="B13" s="118">
        <v>100.89</v>
      </c>
      <c r="C13" s="59">
        <v>100.72</v>
      </c>
      <c r="D13" s="59">
        <v>100.73</v>
      </c>
      <c r="E13" s="59">
        <v>101.56</v>
      </c>
      <c r="F13" s="91">
        <v>100.87</v>
      </c>
      <c r="G13" s="90">
        <v>134.29</v>
      </c>
      <c r="H13" s="59">
        <v>134.34</v>
      </c>
      <c r="I13" s="59">
        <v>131.58000000000001</v>
      </c>
      <c r="J13" s="59">
        <v>140.83000000000001</v>
      </c>
      <c r="K13" s="59">
        <v>133.88999999999999</v>
      </c>
    </row>
    <row r="15" spans="1:12" ht="15" x14ac:dyDescent="0.25">
      <c r="B15" s="32"/>
    </row>
    <row r="16" spans="1:12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L52"/>
  <sheetViews>
    <sheetView workbookViewId="0">
      <selection activeCell="A2" sqref="A2:I2"/>
    </sheetView>
  </sheetViews>
  <sheetFormatPr defaultRowHeight="14.25" x14ac:dyDescent="0.35"/>
  <cols>
    <col min="1" max="1" width="32.85546875" style="81" customWidth="1"/>
    <col min="2" max="2" width="15.7109375" style="81" customWidth="1"/>
    <col min="3" max="16384" width="9.140625" style="81"/>
  </cols>
  <sheetData>
    <row r="2" spans="1:12" s="79" customFormat="1" ht="27.75" customHeight="1" x14ac:dyDescent="0.35">
      <c r="A2" s="173" t="s">
        <v>103</v>
      </c>
      <c r="B2" s="173"/>
      <c r="C2" s="173"/>
      <c r="D2" s="173"/>
      <c r="E2" s="173"/>
      <c r="F2" s="183"/>
      <c r="G2" s="183"/>
      <c r="H2" s="183"/>
      <c r="I2" s="183"/>
      <c r="J2" s="78"/>
      <c r="K2" s="78"/>
      <c r="L2" s="78"/>
    </row>
    <row r="3" spans="1:12" ht="16.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6.5" customHeight="1" x14ac:dyDescent="0.3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6.5" customHeight="1" x14ac:dyDescent="0.3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6.5" customHeight="1" x14ac:dyDescent="0.3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6.5" customHeight="1" x14ac:dyDescent="0.3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6.5" customHeight="1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6.5" customHeight="1" x14ac:dyDescent="0.3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6.5" customHeight="1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6.5" customHeight="1" x14ac:dyDescent="0.3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6.5" customHeight="1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2" ht="16.5" customHeight="1" x14ac:dyDescent="0.35"/>
    <row r="18" spans="1:2" ht="16.5" customHeight="1" x14ac:dyDescent="0.35"/>
    <row r="19" spans="1:2" ht="60.75" customHeight="1" x14ac:dyDescent="0.35"/>
    <row r="20" spans="1:2" ht="36" x14ac:dyDescent="0.35">
      <c r="A20" s="127" t="s">
        <v>94</v>
      </c>
      <c r="B20" s="187" t="s">
        <v>95</v>
      </c>
    </row>
    <row r="21" spans="1:2" x14ac:dyDescent="0.35">
      <c r="A21" s="184" t="s">
        <v>75</v>
      </c>
      <c r="B21" s="188">
        <v>-0.28999999999999998</v>
      </c>
    </row>
    <row r="22" spans="1:2" x14ac:dyDescent="0.35">
      <c r="A22" s="185" t="s">
        <v>73</v>
      </c>
      <c r="B22" s="143">
        <v>-0.21</v>
      </c>
    </row>
    <row r="23" spans="1:2" x14ac:dyDescent="0.35">
      <c r="A23" s="185" t="s">
        <v>23</v>
      </c>
      <c r="B23" s="189">
        <v>0.01</v>
      </c>
    </row>
    <row r="24" spans="1:2" x14ac:dyDescent="0.35">
      <c r="A24" s="185" t="s">
        <v>24</v>
      </c>
      <c r="B24" s="189">
        <v>0.01</v>
      </c>
    </row>
    <row r="25" spans="1:2" x14ac:dyDescent="0.35">
      <c r="A25" s="185" t="s">
        <v>17</v>
      </c>
      <c r="B25" s="189">
        <v>0.02</v>
      </c>
    </row>
    <row r="26" spans="1:2" x14ac:dyDescent="0.35">
      <c r="A26" s="185" t="s">
        <v>31</v>
      </c>
      <c r="B26" s="189">
        <v>0.02</v>
      </c>
    </row>
    <row r="27" spans="1:2" x14ac:dyDescent="0.35">
      <c r="A27" s="185" t="s">
        <v>32</v>
      </c>
      <c r="B27" s="189">
        <v>0.02</v>
      </c>
    </row>
    <row r="28" spans="1:2" x14ac:dyDescent="0.35">
      <c r="A28" s="185" t="s">
        <v>22</v>
      </c>
      <c r="B28" s="189">
        <v>0.03</v>
      </c>
    </row>
    <row r="29" spans="1:2" x14ac:dyDescent="0.35">
      <c r="A29" s="185" t="s">
        <v>15</v>
      </c>
      <c r="B29" s="189">
        <v>0.04</v>
      </c>
    </row>
    <row r="30" spans="1:2" x14ac:dyDescent="0.35">
      <c r="A30" s="185" t="s">
        <v>21</v>
      </c>
      <c r="B30" s="189">
        <v>0.04</v>
      </c>
    </row>
    <row r="31" spans="1:2" x14ac:dyDescent="0.35">
      <c r="A31" s="185" t="s">
        <v>14</v>
      </c>
      <c r="B31" s="189">
        <v>0.05</v>
      </c>
    </row>
    <row r="32" spans="1:2" x14ac:dyDescent="0.35">
      <c r="A32" s="185" t="s">
        <v>16</v>
      </c>
      <c r="B32" s="189">
        <v>0.06</v>
      </c>
    </row>
    <row r="33" spans="1:2" x14ac:dyDescent="0.35">
      <c r="A33" s="185" t="s">
        <v>18</v>
      </c>
      <c r="B33" s="189">
        <v>0.09</v>
      </c>
    </row>
    <row r="34" spans="1:2" x14ac:dyDescent="0.35">
      <c r="A34" s="185" t="s">
        <v>74</v>
      </c>
      <c r="B34" s="189">
        <v>0.13</v>
      </c>
    </row>
    <row r="35" spans="1:2" x14ac:dyDescent="0.35">
      <c r="A35" s="186" t="s">
        <v>109</v>
      </c>
      <c r="B35" s="190">
        <v>0.28000000000000003</v>
      </c>
    </row>
    <row r="36" spans="1:2" x14ac:dyDescent="0.35">
      <c r="B36" s="191"/>
    </row>
    <row r="37" spans="1:2" x14ac:dyDescent="0.35">
      <c r="B37" s="191"/>
    </row>
    <row r="38" spans="1:2" x14ac:dyDescent="0.35">
      <c r="B38" s="191"/>
    </row>
    <row r="39" spans="1:2" x14ac:dyDescent="0.35">
      <c r="B39" s="191"/>
    </row>
    <row r="40" spans="1:2" x14ac:dyDescent="0.35">
      <c r="B40" s="191"/>
    </row>
    <row r="41" spans="1:2" x14ac:dyDescent="0.35">
      <c r="B41" s="191"/>
    </row>
    <row r="42" spans="1:2" x14ac:dyDescent="0.35">
      <c r="B42" s="191"/>
    </row>
    <row r="43" spans="1:2" x14ac:dyDescent="0.35">
      <c r="B43" s="191"/>
    </row>
    <row r="44" spans="1:2" x14ac:dyDescent="0.35">
      <c r="B44" s="191"/>
    </row>
    <row r="45" spans="1:2" x14ac:dyDescent="0.35">
      <c r="B45" s="191"/>
    </row>
    <row r="46" spans="1:2" x14ac:dyDescent="0.35">
      <c r="B46" s="191"/>
    </row>
    <row r="47" spans="1:2" x14ac:dyDescent="0.35">
      <c r="B47" s="191"/>
    </row>
    <row r="48" spans="1:2" x14ac:dyDescent="0.35">
      <c r="B48" s="191"/>
    </row>
    <row r="49" spans="2:2" x14ac:dyDescent="0.35">
      <c r="B49" s="191"/>
    </row>
    <row r="50" spans="2:2" x14ac:dyDescent="0.35">
      <c r="B50" s="191"/>
    </row>
    <row r="51" spans="2:2" x14ac:dyDescent="0.35">
      <c r="B51" s="191"/>
    </row>
    <row r="52" spans="2:2" x14ac:dyDescent="0.35">
      <c r="B52" s="191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3"/>
  <sheetViews>
    <sheetView workbookViewId="0">
      <selection activeCell="A2" sqref="A2:XFD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8"/>
    <col min="15" max="16384" width="9.140625" style="1"/>
  </cols>
  <sheetData>
    <row r="1" spans="1:14" ht="1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26.25" customHeight="1" x14ac:dyDescent="0.2">
      <c r="A2" s="177" t="s">
        <v>104</v>
      </c>
      <c r="B2" s="177"/>
      <c r="C2" s="177"/>
      <c r="D2" s="177"/>
      <c r="E2" s="177"/>
      <c r="F2" s="182"/>
      <c r="G2" s="182"/>
      <c r="H2" s="182"/>
      <c r="I2" s="182"/>
      <c r="J2" s="68"/>
      <c r="K2" s="68"/>
      <c r="L2" s="68"/>
      <c r="N2" s="103"/>
    </row>
    <row r="21" spans="1:4" ht="30" customHeight="1" x14ac:dyDescent="0.2"/>
    <row r="22" spans="1:4" x14ac:dyDescent="0.2">
      <c r="A22" s="5"/>
    </row>
    <row r="23" spans="1:4" ht="63" customHeight="1" x14ac:dyDescent="0.2">
      <c r="A23" s="104"/>
      <c r="B23" s="104"/>
      <c r="C23" s="105" t="s">
        <v>91</v>
      </c>
      <c r="D23" s="106" t="s">
        <v>92</v>
      </c>
    </row>
    <row r="24" spans="1:4" ht="14.25" customHeight="1" x14ac:dyDescent="0.2">
      <c r="A24" s="175">
        <v>2021</v>
      </c>
      <c r="B24" s="107" t="s">
        <v>1</v>
      </c>
      <c r="C24" s="108">
        <v>100.2</v>
      </c>
      <c r="D24" s="108">
        <v>100.5</v>
      </c>
    </row>
    <row r="25" spans="1:4" ht="14.25" customHeight="1" x14ac:dyDescent="0.2">
      <c r="A25" s="175"/>
      <c r="B25" s="109" t="s">
        <v>8</v>
      </c>
      <c r="C25" s="108">
        <v>100.6</v>
      </c>
      <c r="D25" s="108">
        <v>100.4</v>
      </c>
    </row>
    <row r="26" spans="1:4" ht="14.25" customHeight="1" x14ac:dyDescent="0.2">
      <c r="A26" s="175"/>
      <c r="B26" s="109" t="s">
        <v>2</v>
      </c>
      <c r="C26" s="108">
        <v>101.5</v>
      </c>
      <c r="D26" s="108">
        <v>101</v>
      </c>
    </row>
    <row r="27" spans="1:4" ht="14.25" customHeight="1" x14ac:dyDescent="0.2">
      <c r="A27" s="175"/>
      <c r="B27" s="109" t="s">
        <v>9</v>
      </c>
      <c r="C27" s="108">
        <v>102.8</v>
      </c>
      <c r="D27" s="108">
        <v>101.5</v>
      </c>
    </row>
    <row r="28" spans="1:4" x14ac:dyDescent="0.2">
      <c r="A28" s="175"/>
      <c r="B28" s="110" t="s">
        <v>3</v>
      </c>
      <c r="C28" s="111">
        <v>103.1</v>
      </c>
      <c r="D28" s="111">
        <v>100.4789</v>
      </c>
    </row>
    <row r="29" spans="1:4" x14ac:dyDescent="0.2">
      <c r="A29" s="175"/>
      <c r="B29" s="112" t="s">
        <v>4</v>
      </c>
      <c r="C29" s="111">
        <v>103.2</v>
      </c>
      <c r="D29" s="113">
        <v>100.054</v>
      </c>
    </row>
    <row r="30" spans="1:4" x14ac:dyDescent="0.2">
      <c r="A30" s="175"/>
      <c r="B30" s="112" t="s">
        <v>5</v>
      </c>
      <c r="C30" s="111">
        <v>103.49</v>
      </c>
      <c r="D30" s="113">
        <v>100.0848</v>
      </c>
    </row>
    <row r="31" spans="1:4" x14ac:dyDescent="0.2">
      <c r="A31" s="175"/>
      <c r="B31" s="112" t="s">
        <v>6</v>
      </c>
      <c r="C31" s="113">
        <v>104.64468353711754</v>
      </c>
      <c r="D31" s="113">
        <v>100.3292</v>
      </c>
    </row>
    <row r="32" spans="1:4" x14ac:dyDescent="0.2">
      <c r="A32" s="175"/>
      <c r="B32" s="112" t="s">
        <v>71</v>
      </c>
      <c r="C32" s="113">
        <v>106.67521144323689</v>
      </c>
      <c r="D32" s="113">
        <v>101.6776</v>
      </c>
    </row>
    <row r="33" spans="1:4" x14ac:dyDescent="0.2">
      <c r="A33" s="175"/>
      <c r="B33" s="112" t="s">
        <v>72</v>
      </c>
      <c r="C33" s="113">
        <v>108.8</v>
      </c>
      <c r="D33" s="113">
        <v>102.1217</v>
      </c>
    </row>
    <row r="34" spans="1:4" x14ac:dyDescent="0.2">
      <c r="A34" s="175"/>
      <c r="B34" s="112" t="s">
        <v>7</v>
      </c>
      <c r="C34" s="113">
        <v>112.4</v>
      </c>
      <c r="D34" s="113">
        <v>103.4988</v>
      </c>
    </row>
    <row r="35" spans="1:4" x14ac:dyDescent="0.2">
      <c r="A35" s="176"/>
      <c r="B35" s="112" t="s">
        <v>0</v>
      </c>
      <c r="C35" s="113">
        <v>113.9</v>
      </c>
      <c r="D35" s="113">
        <v>101.65649999999999</v>
      </c>
    </row>
    <row r="36" spans="1:4" x14ac:dyDescent="0.2">
      <c r="A36" s="174">
        <v>2022</v>
      </c>
      <c r="B36" s="112" t="s">
        <v>1</v>
      </c>
      <c r="C36" s="113">
        <v>116.6</v>
      </c>
      <c r="D36" s="113">
        <v>102.7655</v>
      </c>
    </row>
    <row r="37" spans="1:4" x14ac:dyDescent="0.2">
      <c r="A37" s="175"/>
      <c r="B37" s="112" t="s">
        <v>8</v>
      </c>
      <c r="C37" s="113">
        <v>118.5</v>
      </c>
      <c r="D37" s="113">
        <v>102.07080000000001</v>
      </c>
    </row>
    <row r="38" spans="1:4" x14ac:dyDescent="0.2">
      <c r="A38" s="175"/>
      <c r="B38" s="112" t="s">
        <v>2</v>
      </c>
      <c r="C38" s="113">
        <v>122.2</v>
      </c>
      <c r="D38" s="113">
        <v>104.05800000000001</v>
      </c>
    </row>
    <row r="39" spans="1:4" x14ac:dyDescent="0.2">
      <c r="A39" s="175"/>
      <c r="B39" s="112" t="s">
        <v>9</v>
      </c>
      <c r="C39" s="113">
        <v>127.1</v>
      </c>
      <c r="D39" s="113">
        <v>105.5613</v>
      </c>
    </row>
    <row r="40" spans="1:4" x14ac:dyDescent="0.2">
      <c r="A40" s="175"/>
      <c r="B40" s="114" t="s">
        <v>3</v>
      </c>
      <c r="C40" s="113">
        <v>129</v>
      </c>
      <c r="D40" s="113">
        <v>102</v>
      </c>
    </row>
    <row r="41" spans="1:4" x14ac:dyDescent="0.2">
      <c r="A41" s="175"/>
      <c r="B41" s="114" t="s">
        <v>4</v>
      </c>
      <c r="C41" s="113">
        <v>131.80000000000001</v>
      </c>
      <c r="D41" s="113">
        <v>102.2</v>
      </c>
    </row>
    <row r="42" spans="1:4" x14ac:dyDescent="0.2">
      <c r="A42" s="175"/>
      <c r="B42" s="114" t="s">
        <v>5</v>
      </c>
      <c r="C42" s="113">
        <v>133.54718347239097</v>
      </c>
      <c r="D42" s="113">
        <v>101.39109999999999</v>
      </c>
    </row>
    <row r="43" spans="1:4" x14ac:dyDescent="0.2">
      <c r="A43" s="176"/>
      <c r="B43" s="115" t="s">
        <v>6</v>
      </c>
      <c r="C43" s="116">
        <v>134.29</v>
      </c>
      <c r="D43" s="116">
        <v>100.89</v>
      </c>
    </row>
  </sheetData>
  <mergeCells count="3">
    <mergeCell ref="A36:A43"/>
    <mergeCell ref="A24:A35"/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U29"/>
  <sheetViews>
    <sheetView zoomScaleNormal="100" workbookViewId="0">
      <selection activeCell="A2" sqref="A2:XFD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5" width="9.140625" style="1" customWidth="1"/>
    <col min="16" max="17" width="9.140625" style="1"/>
    <col min="18" max="18" width="9.140625" style="28"/>
    <col min="19" max="16384" width="9.140625" style="1"/>
  </cols>
  <sheetData>
    <row r="1" spans="1:18" ht="1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26.25" customHeight="1" x14ac:dyDescent="0.2">
      <c r="A2" s="177" t="s">
        <v>105</v>
      </c>
      <c r="B2" s="177"/>
      <c r="C2" s="177"/>
      <c r="D2" s="177"/>
      <c r="E2" s="177"/>
      <c r="F2" s="182"/>
      <c r="G2" s="182"/>
      <c r="H2" s="182"/>
      <c r="I2" s="182"/>
      <c r="J2" s="68"/>
      <c r="K2" s="68"/>
      <c r="L2" s="68"/>
      <c r="M2" s="68"/>
      <c r="N2" s="68"/>
      <c r="O2" s="68"/>
      <c r="P2" s="68"/>
      <c r="R2" s="103"/>
    </row>
    <row r="23" spans="1:21" ht="15" customHeight="1" x14ac:dyDescent="0.2">
      <c r="A23" s="178"/>
      <c r="B23" s="180">
        <v>2021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>
        <v>2022</v>
      </c>
      <c r="O23" s="181"/>
      <c r="P23" s="181"/>
      <c r="Q23" s="181"/>
      <c r="R23" s="181"/>
      <c r="S23" s="181"/>
      <c r="T23" s="181"/>
      <c r="U23" s="181"/>
    </row>
    <row r="24" spans="1:21" x14ac:dyDescent="0.2">
      <c r="A24" s="179"/>
      <c r="B24" s="119" t="s">
        <v>1</v>
      </c>
      <c r="C24" s="119" t="s">
        <v>8</v>
      </c>
      <c r="D24" s="119" t="s">
        <v>2</v>
      </c>
      <c r="E24" s="119" t="s">
        <v>9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71</v>
      </c>
      <c r="K24" s="6" t="s">
        <v>72</v>
      </c>
      <c r="L24" s="6" t="s">
        <v>7</v>
      </c>
      <c r="M24" s="6" t="s">
        <v>0</v>
      </c>
      <c r="N24" s="56" t="s">
        <v>1</v>
      </c>
      <c r="O24" s="57" t="s">
        <v>8</v>
      </c>
      <c r="P24" s="57" t="s">
        <v>2</v>
      </c>
      <c r="Q24" s="58" t="s">
        <v>9</v>
      </c>
      <c r="R24" s="56" t="s">
        <v>3</v>
      </c>
      <c r="S24" s="49" t="s">
        <v>4</v>
      </c>
      <c r="T24" s="49" t="s">
        <v>5</v>
      </c>
      <c r="U24" s="6" t="s">
        <v>6</v>
      </c>
    </row>
    <row r="25" spans="1:21" ht="12.75" x14ac:dyDescent="0.2">
      <c r="A25" s="13" t="s">
        <v>67</v>
      </c>
      <c r="B25" s="60">
        <v>100.21620995912834</v>
      </c>
      <c r="C25" s="60">
        <v>100.61857077125185</v>
      </c>
      <c r="D25" s="60">
        <v>101.49346678626056</v>
      </c>
      <c r="E25" s="60">
        <v>102.82590202661233</v>
      </c>
      <c r="F25" s="37">
        <v>103.09235682525681</v>
      </c>
      <c r="G25" s="37">
        <v>103.15999325716025</v>
      </c>
      <c r="H25" s="37">
        <v>103.48746035199864</v>
      </c>
      <c r="I25" s="37">
        <v>104.64468353711754</v>
      </c>
      <c r="J25" s="37">
        <v>106.67521144323689</v>
      </c>
      <c r="K25" s="37">
        <v>108.81362136709862</v>
      </c>
      <c r="L25" s="37">
        <v>112.43841723872944</v>
      </c>
      <c r="M25" s="37">
        <v>113.93715827392037</v>
      </c>
      <c r="N25" s="50">
        <v>116.6</v>
      </c>
      <c r="O25" s="37">
        <v>118.5</v>
      </c>
      <c r="P25" s="37">
        <v>122.2</v>
      </c>
      <c r="Q25" s="16">
        <v>127.1</v>
      </c>
      <c r="R25" s="51">
        <v>129.04712708809737</v>
      </c>
      <c r="S25" s="50">
        <v>131.82659176591989</v>
      </c>
      <c r="T25" s="50">
        <v>133.547183472391</v>
      </c>
      <c r="U25" s="120">
        <v>134.29419111687244</v>
      </c>
    </row>
    <row r="26" spans="1:21" ht="12.75" x14ac:dyDescent="0.2">
      <c r="A26" s="14" t="s">
        <v>68</v>
      </c>
      <c r="B26" s="61">
        <v>101.263072567919</v>
      </c>
      <c r="C26" s="61">
        <v>101.80024214420501</v>
      </c>
      <c r="D26" s="61">
        <v>103.02374324682064</v>
      </c>
      <c r="E26" s="61">
        <v>105.07500814317116</v>
      </c>
      <c r="F26" s="38">
        <v>104.9495234200092</v>
      </c>
      <c r="G26" s="38">
        <v>104.56718097492161</v>
      </c>
      <c r="H26" s="38">
        <v>104.19693949047537</v>
      </c>
      <c r="I26" s="38">
        <v>104.83423254090516</v>
      </c>
      <c r="J26" s="38">
        <v>108.30771277885557</v>
      </c>
      <c r="K26" s="38">
        <v>112.7250765374374</v>
      </c>
      <c r="L26" s="38">
        <v>115.4944115253148</v>
      </c>
      <c r="M26" s="38">
        <v>117.46067675231285</v>
      </c>
      <c r="N26" s="52">
        <v>121</v>
      </c>
      <c r="O26" s="38">
        <v>123.3</v>
      </c>
      <c r="P26" s="38">
        <v>127</v>
      </c>
      <c r="Q26" s="5">
        <v>130.19999999999999</v>
      </c>
      <c r="R26" s="53">
        <v>132.50046214301844</v>
      </c>
      <c r="S26" s="52">
        <v>134.30069770466025</v>
      </c>
      <c r="T26" s="52">
        <v>136.39864617738701</v>
      </c>
      <c r="U26" s="121">
        <v>138.38663642222807</v>
      </c>
    </row>
    <row r="27" spans="1:21" ht="12.75" x14ac:dyDescent="0.2">
      <c r="A27" s="14" t="s">
        <v>69</v>
      </c>
      <c r="B27" s="61">
        <v>99.9171755230918</v>
      </c>
      <c r="C27" s="61">
        <v>101.15409468187423</v>
      </c>
      <c r="D27" s="61">
        <v>102.33742057723278</v>
      </c>
      <c r="E27" s="61">
        <v>103.8005434633609</v>
      </c>
      <c r="F27" s="38">
        <v>104.6597182986948</v>
      </c>
      <c r="G27" s="38">
        <v>105.16110510658139</v>
      </c>
      <c r="H27" s="38">
        <v>105.53626645861792</v>
      </c>
      <c r="I27" s="38">
        <v>106.92847415687653</v>
      </c>
      <c r="J27" s="38">
        <v>108.6235492637847</v>
      </c>
      <c r="K27" s="38">
        <v>110.02060607953807</v>
      </c>
      <c r="L27" s="38">
        <v>111.28228484968123</v>
      </c>
      <c r="M27" s="38">
        <v>112.05514470722089</v>
      </c>
      <c r="N27" s="52">
        <v>113.4</v>
      </c>
      <c r="O27" s="38">
        <v>114.9</v>
      </c>
      <c r="P27" s="38">
        <v>118</v>
      </c>
      <c r="Q27" s="5">
        <v>119.1</v>
      </c>
      <c r="R27" s="53">
        <v>121.45006099052526</v>
      </c>
      <c r="S27" s="52">
        <v>123.44290220207448</v>
      </c>
      <c r="T27" s="52">
        <v>124.168003979491</v>
      </c>
      <c r="U27" s="121">
        <v>123.256539567655</v>
      </c>
    </row>
    <row r="28" spans="1:21" ht="12.75" x14ac:dyDescent="0.2">
      <c r="A28" s="15" t="s">
        <v>70</v>
      </c>
      <c r="B28" s="62">
        <v>99.04618212857153</v>
      </c>
      <c r="C28" s="62">
        <v>98.109326671218412</v>
      </c>
      <c r="D28" s="62">
        <v>98.107366343076052</v>
      </c>
      <c r="E28" s="62">
        <v>98.417325798545292</v>
      </c>
      <c r="F28" s="39">
        <v>98.462962412829128</v>
      </c>
      <c r="G28" s="39">
        <v>98.472290890201208</v>
      </c>
      <c r="H28" s="39">
        <v>99.548718862990683</v>
      </c>
      <c r="I28" s="39">
        <v>101.02309487688655</v>
      </c>
      <c r="J28" s="39">
        <v>101.52078591261213</v>
      </c>
      <c r="K28" s="39">
        <v>101.64224119331905</v>
      </c>
      <c r="L28" s="39">
        <v>109.64898220332753</v>
      </c>
      <c r="M28" s="39">
        <v>111.5911391313865</v>
      </c>
      <c r="N28" s="54">
        <v>114.8</v>
      </c>
      <c r="O28" s="39">
        <v>117</v>
      </c>
      <c r="P28" s="39">
        <v>121.3</v>
      </c>
      <c r="Q28" s="7">
        <v>134.4</v>
      </c>
      <c r="R28" s="55">
        <v>135.26689966357765</v>
      </c>
      <c r="S28" s="54">
        <v>140.70061945633154</v>
      </c>
      <c r="T28" s="54">
        <v>143.511356122726</v>
      </c>
      <c r="U28" s="122">
        <v>145.25293989127712</v>
      </c>
    </row>
    <row r="29" spans="1:21" x14ac:dyDescent="0.2">
      <c r="A29" s="16"/>
      <c r="B29" s="5"/>
      <c r="C29" s="5"/>
      <c r="D29" s="5"/>
      <c r="E29" s="5"/>
    </row>
  </sheetData>
  <mergeCells count="4">
    <mergeCell ref="A23:A24"/>
    <mergeCell ref="B23:M23"/>
    <mergeCell ref="A2:I2"/>
    <mergeCell ref="N23:U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35"/>
  <sheetViews>
    <sheetView workbookViewId="0">
      <selection activeCell="A2" sqref="A2:XFD2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8" s="2" customFormat="1" ht="28.5" customHeight="1" x14ac:dyDescent="0.2">
      <c r="A2" s="182" t="s">
        <v>106</v>
      </c>
      <c r="B2" s="182"/>
      <c r="C2" s="182"/>
      <c r="D2" s="182"/>
      <c r="E2" s="182"/>
      <c r="F2" s="182"/>
      <c r="G2" s="69"/>
      <c r="H2" s="69"/>
    </row>
    <row r="19" spans="1:4" ht="75" customHeight="1" x14ac:dyDescent="0.2"/>
    <row r="21" spans="1:4" ht="57.75" customHeight="1" x14ac:dyDescent="0.2">
      <c r="A21" s="66" t="s">
        <v>86</v>
      </c>
      <c r="B21" s="64" t="s">
        <v>107</v>
      </c>
      <c r="C21" s="65" t="s">
        <v>108</v>
      </c>
      <c r="D21" s="5"/>
    </row>
    <row r="22" spans="1:4" x14ac:dyDescent="0.2">
      <c r="A22" s="82" t="s">
        <v>89</v>
      </c>
      <c r="B22" s="28">
        <v>2.2999999999999998</v>
      </c>
      <c r="C22" s="99">
        <v>24.8</v>
      </c>
    </row>
    <row r="23" spans="1:4" x14ac:dyDescent="0.2">
      <c r="A23" s="82" t="s">
        <v>124</v>
      </c>
      <c r="B23" s="28">
        <v>2</v>
      </c>
      <c r="C23" s="99">
        <v>12</v>
      </c>
    </row>
    <row r="24" spans="1:4" x14ac:dyDescent="0.2">
      <c r="A24" s="82" t="s">
        <v>123</v>
      </c>
      <c r="B24" s="28">
        <v>1.8</v>
      </c>
      <c r="C24" s="99">
        <v>15.6</v>
      </c>
    </row>
    <row r="25" spans="1:4" x14ac:dyDescent="0.2">
      <c r="A25" s="82" t="s">
        <v>80</v>
      </c>
      <c r="B25" s="28">
        <v>1.46</v>
      </c>
      <c r="C25" s="99">
        <v>80.209999999999994</v>
      </c>
    </row>
    <row r="26" spans="1:4" x14ac:dyDescent="0.2">
      <c r="A26" s="82" t="s">
        <v>122</v>
      </c>
      <c r="B26" s="28">
        <v>1</v>
      </c>
      <c r="C26" s="99">
        <v>22.4</v>
      </c>
    </row>
    <row r="27" spans="1:4" x14ac:dyDescent="0.2">
      <c r="A27" s="130" t="s">
        <v>81</v>
      </c>
      <c r="B27" s="100">
        <v>0.89</v>
      </c>
      <c r="C27" s="101">
        <v>34.299999999999997</v>
      </c>
    </row>
    <row r="28" spans="1:4" x14ac:dyDescent="0.2">
      <c r="A28" s="82" t="s">
        <v>90</v>
      </c>
      <c r="B28" s="28">
        <v>0.81</v>
      </c>
      <c r="C28" s="99">
        <v>9.94</v>
      </c>
    </row>
    <row r="29" spans="1:4" x14ac:dyDescent="0.2">
      <c r="A29" s="128" t="s">
        <v>82</v>
      </c>
      <c r="B29" s="129">
        <v>0.8</v>
      </c>
      <c r="C29" s="99">
        <v>16.100000000000001</v>
      </c>
    </row>
    <row r="30" spans="1:4" x14ac:dyDescent="0.2">
      <c r="A30" s="82" t="s">
        <v>85</v>
      </c>
      <c r="B30" s="28">
        <v>0.8</v>
      </c>
      <c r="C30" s="99">
        <v>8.4</v>
      </c>
    </row>
    <row r="31" spans="1:4" x14ac:dyDescent="0.2">
      <c r="A31" s="82" t="s">
        <v>83</v>
      </c>
      <c r="B31" s="28">
        <v>0.4</v>
      </c>
      <c r="C31" s="99">
        <v>5.8</v>
      </c>
    </row>
    <row r="32" spans="1:4" x14ac:dyDescent="0.2">
      <c r="A32" s="82" t="s">
        <v>125</v>
      </c>
      <c r="B32" s="28">
        <v>0.4</v>
      </c>
      <c r="C32" s="99">
        <v>21.5</v>
      </c>
    </row>
    <row r="33" spans="1:3" x14ac:dyDescent="0.2">
      <c r="A33" s="82" t="s">
        <v>84</v>
      </c>
      <c r="B33" s="28">
        <v>0.3</v>
      </c>
      <c r="C33" s="99">
        <v>7.9</v>
      </c>
    </row>
    <row r="34" spans="1:3" x14ac:dyDescent="0.2">
      <c r="A34" s="82" t="s">
        <v>110</v>
      </c>
      <c r="B34" s="28">
        <v>0.1</v>
      </c>
      <c r="C34" s="99">
        <v>10.4</v>
      </c>
    </row>
    <row r="35" spans="1:3" x14ac:dyDescent="0.2">
      <c r="A35" s="83" t="s">
        <v>88</v>
      </c>
      <c r="B35" s="39">
        <v>0</v>
      </c>
      <c r="C35" s="102">
        <v>11</v>
      </c>
    </row>
  </sheetData>
  <sortState xmlns:xlrd2="http://schemas.microsoft.com/office/spreadsheetml/2017/richdata2" ref="A22:B35">
    <sortCondition descending="1" ref="B21"/>
  </sortState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Cebotari</cp:lastModifiedBy>
  <cp:lastPrinted>2016-08-08T09:20:44Z</cp:lastPrinted>
  <dcterms:created xsi:type="dcterms:W3CDTF">2016-08-05T07:41:05Z</dcterms:created>
  <dcterms:modified xsi:type="dcterms:W3CDTF">2022-09-09T05:34:25Z</dcterms:modified>
</cp:coreProperties>
</file>