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F3FA80F6-2A6B-4ECB-BFBE-88398E9E50B6}" xr6:coauthVersionLast="47" xr6:coauthVersionMax="47" xr10:uidLastSave="{00000000-0000-0000-0000-000000000000}"/>
  <bookViews>
    <workbookView xWindow="-120" yWindow="-120" windowWidth="29040" windowHeight="15720" tabRatio="795" xr2:uid="{00000000-000D-0000-FFFF-FFFF00000000}"/>
  </bookViews>
  <sheets>
    <sheet name="Tabelul 1" sheetId="13" r:id="rId1"/>
    <sheet name="Figura 1" sheetId="1" r:id="rId2"/>
    <sheet name="Figura 2" sheetId="4" r:id="rId3"/>
    <sheet name="Figura 3" sheetId="5" r:id="rId4"/>
    <sheet name="Figura 4" sheetId="3" r:id="rId5"/>
    <sheet name="Harta 1" sheetId="7" r:id="rId6"/>
    <sheet name="Figura 5" sheetId="11" r:id="rId7"/>
    <sheet name="Figura 6" sheetId="9" r:id="rId8"/>
    <sheet name="Figura 7" sheetId="12" r:id="rId9"/>
    <sheet name="Figura 8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4" l="1"/>
</calcChain>
</file>

<file path=xl/sharedStrings.xml><?xml version="1.0" encoding="utf-8"?>
<sst xmlns="http://schemas.openxmlformats.org/spreadsheetml/2006/main" count="176" uniqueCount="134">
  <si>
    <t>Sume calculate pentru timpul nelucrat</t>
  </si>
  <si>
    <t>Sume plătite regulat</t>
  </si>
  <si>
    <t>Agricultură, silvicultură și pescuit</t>
  </si>
  <si>
    <t>Activități de cazare și alimentație publică</t>
  </si>
  <si>
    <t>Artă, activități de recreere și de agrement</t>
  </si>
  <si>
    <t>Activități de servicii administrative și activități de servicii suport</t>
  </si>
  <si>
    <t>Tranzacții imobiliare</t>
  </si>
  <si>
    <t>Transport și depozitare</t>
  </si>
  <si>
    <t>Învățământ</t>
  </si>
  <si>
    <t>Sănătate și asistență socială</t>
  </si>
  <si>
    <t>Comerț cu ridicata și cu amănuntul; întreținerea și repararea autovehiculelor și a motocicletelor</t>
  </si>
  <si>
    <t>Construcții</t>
  </si>
  <si>
    <t>Total economie</t>
  </si>
  <si>
    <t>Alte activități de servicii</t>
  </si>
  <si>
    <t>Administrație publică și apărare; asigurări sociale obligatorii</t>
  </si>
  <si>
    <t>Activități profesionale, științifice și tehnice</t>
  </si>
  <si>
    <t>Activități financiare și de asigurări</t>
  </si>
  <si>
    <t>Informații și comunicații</t>
  </si>
  <si>
    <t>Femei</t>
  </si>
  <si>
    <t>Bărbați</t>
  </si>
  <si>
    <t>Total</t>
  </si>
  <si>
    <t>Indicator</t>
  </si>
  <si>
    <t>Indicele câștigului salarial real</t>
  </si>
  <si>
    <t>Indicele prețurilor de consum (IPC)</t>
  </si>
  <si>
    <t>1-9 salariați</t>
  </si>
  <si>
    <t>10-49 salariați</t>
  </si>
  <si>
    <t>50-249 salariați</t>
  </si>
  <si>
    <t>250 și mai mulți salariați</t>
  </si>
  <si>
    <t>Industrie - total</t>
  </si>
  <si>
    <t xml:space="preserve">Regiuni de dezvoltare/
municipii, raioane </t>
  </si>
  <si>
    <t>Municipiul Chisinau</t>
  </si>
  <si>
    <t>Nord</t>
  </si>
  <si>
    <t xml:space="preserve">  Municipiul  Balti</t>
  </si>
  <si>
    <t xml:space="preserve">  Briceni</t>
  </si>
  <si>
    <t xml:space="preserve">  Donduseni</t>
  </si>
  <si>
    <t xml:space="preserve">  Drochia</t>
  </si>
  <si>
    <t xml:space="preserve">  Edinet</t>
  </si>
  <si>
    <t xml:space="preserve">  Falesti</t>
  </si>
  <si>
    <t xml:space="preserve">  Floresti</t>
  </si>
  <si>
    <t xml:space="preserve">  Glodeni</t>
  </si>
  <si>
    <t xml:space="preserve">  Ocnita</t>
  </si>
  <si>
    <t xml:space="preserve">  Riscani</t>
  </si>
  <si>
    <t xml:space="preserve">  Singerei</t>
  </si>
  <si>
    <t xml:space="preserve">  Soroca</t>
  </si>
  <si>
    <t>Centru</t>
  </si>
  <si>
    <t xml:space="preserve">  Anenii Noi</t>
  </si>
  <si>
    <t xml:space="preserve">  Calarasi</t>
  </si>
  <si>
    <t xml:space="preserve">  Criuleni</t>
  </si>
  <si>
    <t xml:space="preserve">  Dubasari</t>
  </si>
  <si>
    <t xml:space="preserve">  Hincesti</t>
  </si>
  <si>
    <t xml:space="preserve">  Ialoveni</t>
  </si>
  <si>
    <t xml:space="preserve">  Nisporeni</t>
  </si>
  <si>
    <t xml:space="preserve">  Orhei</t>
  </si>
  <si>
    <t xml:space="preserve">  Rezina</t>
  </si>
  <si>
    <t xml:space="preserve">  Straseni</t>
  </si>
  <si>
    <t xml:space="preserve">  Soldanesti</t>
  </si>
  <si>
    <t xml:space="preserve">  Telenesti</t>
  </si>
  <si>
    <t xml:space="preserve">  Ungheni</t>
  </si>
  <si>
    <t>Sud</t>
  </si>
  <si>
    <t xml:space="preserve">  Basarabeasca</t>
  </si>
  <si>
    <t xml:space="preserve">  Cahul</t>
  </si>
  <si>
    <t xml:space="preserve">  Cantemir</t>
  </si>
  <si>
    <t xml:space="preserve">  Causeni</t>
  </si>
  <si>
    <t xml:space="preserve">  Cimislia</t>
  </si>
  <si>
    <t xml:space="preserve">  Leova</t>
  </si>
  <si>
    <t xml:space="preserve">  Stefan Voda</t>
  </si>
  <si>
    <t xml:space="preserve">  Taraclia</t>
  </si>
  <si>
    <t>U.T.A Gagauzia</t>
  </si>
  <si>
    <t>Sume plătite neregulat</t>
  </si>
  <si>
    <t>Activități economice</t>
  </si>
  <si>
    <t>Câștigurile salariale</t>
  </si>
  <si>
    <t>Indicele câștigului salarial mediu brut</t>
  </si>
  <si>
    <t xml:space="preserve">Alte cheltuieli cu forța de muncă </t>
  </si>
  <si>
    <t>Industria extractivă</t>
  </si>
  <si>
    <t>Producția și furnizarea de energie electrică și termică, gaze, apă caldă și aer condiționat</t>
  </si>
  <si>
    <t>Distribuția apei; salubritate, gestionarea deșeurilor, activități de decontaminare</t>
  </si>
  <si>
    <t>Industria prelucrătoare</t>
  </si>
  <si>
    <t>Municipiul  Bălți</t>
  </si>
  <si>
    <t>Briceni</t>
  </si>
  <si>
    <t>Dondușeni</t>
  </si>
  <si>
    <t>Drochia</t>
  </si>
  <si>
    <t>Edineț</t>
  </si>
  <si>
    <t>Fălești</t>
  </si>
  <si>
    <t>Florești</t>
  </si>
  <si>
    <t>Glodeni</t>
  </si>
  <si>
    <t>Ocnița</t>
  </si>
  <si>
    <t>Soroca</t>
  </si>
  <si>
    <t>Anenii Noi</t>
  </si>
  <si>
    <t>Călărași</t>
  </si>
  <si>
    <t>Criuleni</t>
  </si>
  <si>
    <t>Dubăsari</t>
  </si>
  <si>
    <t>Ialoveni</t>
  </si>
  <si>
    <t>Nisporeni</t>
  </si>
  <si>
    <t>Orhei</t>
  </si>
  <si>
    <t>Rezina</t>
  </si>
  <si>
    <t>Strășeni</t>
  </si>
  <si>
    <t>Telenești</t>
  </si>
  <si>
    <t>Ungheni</t>
  </si>
  <si>
    <t>Basarabeasca</t>
  </si>
  <si>
    <t>Cahul</t>
  </si>
  <si>
    <t>Cantemir</t>
  </si>
  <si>
    <t>Căușeni</t>
  </si>
  <si>
    <t>Cimișlia</t>
  </si>
  <si>
    <t>Leova</t>
  </si>
  <si>
    <t>Ștefan Vodă</t>
  </si>
  <si>
    <t>Taraclia</t>
  </si>
  <si>
    <t>Lei</t>
  </si>
  <si>
    <t>În % față de:</t>
  </si>
  <si>
    <t>Notă:</t>
  </si>
  <si>
    <t xml:space="preserve">Datele includ unitățile economice, sociale și instituțiile bugetare cu 1 și mai mulți salariați. </t>
  </si>
  <si>
    <t>Informația este prezentată fără datele raioanelor din partea stângă a Nistrului și mun. Bender.</t>
  </si>
  <si>
    <t>Datele sunt agregate după activitatea omogenă a unităților, informațiile aferente activităților secundare sunt cuprinse, fiecare, la activitățile economice conform CAEM-2 corespunzătoare.</t>
  </si>
  <si>
    <t>Numărul mediu al salariaților</t>
  </si>
  <si>
    <t>Indicele numărului mediu al salariaților (față de anul precedent)</t>
  </si>
  <si>
    <r>
      <t xml:space="preserve">câștigul salarial mediu pe </t>
    </r>
    <r>
      <rPr>
        <sz val="9"/>
        <color rgb="FF000000"/>
        <rFont val="Arial"/>
        <family val="2"/>
        <charset val="204"/>
      </rPr>
      <t xml:space="preserve">total economie 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</si>
  <si>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Câștigul salarial mediu lunar brut pe activități economice, în anul 2021</t>
    </r>
  </si>
  <si>
    <t>https://public.tableau.com/app/profile/statistica.md/viz/Castigulsalarialmediulunar2021/Dashboard1?publish=yes</t>
  </si>
  <si>
    <t>Contribuții de asigurări sociale de stat obligatorii</t>
  </si>
  <si>
    <t>Drepturi
în natură</t>
  </si>
  <si>
    <r>
      <t xml:space="preserve">Harta 1. </t>
    </r>
    <r>
      <rPr>
        <b/>
        <i/>
        <sz val="9"/>
        <color theme="1"/>
        <rFont val="Arial"/>
        <family val="2"/>
      </rPr>
      <t>Câștigul salarial mediu lunar brut în profil teritorial, în anul 2021</t>
    </r>
  </si>
  <si>
    <r>
      <t xml:space="preserve">Figura 7. </t>
    </r>
    <r>
      <rPr>
        <b/>
        <i/>
        <sz val="9"/>
        <color theme="1"/>
        <rFont val="Arial"/>
        <family val="2"/>
      </rPr>
      <t>Structura numărul mediu al salariaților pe sexe și activităților economice, în anul 2021</t>
    </r>
  </si>
  <si>
    <r>
      <t xml:space="preserve">Figura 6. </t>
    </r>
    <r>
      <rPr>
        <b/>
        <i/>
        <sz val="9"/>
        <color indexed="8"/>
        <rFont val="Arial"/>
        <family val="2"/>
      </rPr>
      <t>Evoluția numărului mediu al salariaților, 2012-2021</t>
    </r>
  </si>
  <si>
    <r>
      <t xml:space="preserve">Figura 5. </t>
    </r>
    <r>
      <rPr>
        <b/>
        <i/>
        <sz val="9"/>
        <color indexed="8"/>
        <rFont val="Arial"/>
        <family val="2"/>
      </rPr>
      <t>Structura cheltuielilor cu forța de muncă, în anul 2021</t>
    </r>
  </si>
  <si>
    <r>
      <t xml:space="preserve">Figura 4. </t>
    </r>
    <r>
      <rPr>
        <b/>
        <i/>
        <sz val="9"/>
        <color indexed="8"/>
        <rFont val="Arial"/>
        <family val="2"/>
      </rPr>
      <t>Câștigul salarial mediu lunar brut pe sexe și activități economice, în anul 2021</t>
    </r>
  </si>
  <si>
    <r>
      <t xml:space="preserve">Figura 3. </t>
    </r>
    <r>
      <rPr>
        <b/>
        <i/>
        <sz val="9"/>
        <color indexed="8"/>
        <rFont val="Arial"/>
        <family val="2"/>
      </rPr>
      <t>Câștigul salarial mediu lunar brut în sectorul real, după mărimea unității, în anul 2021</t>
    </r>
  </si>
  <si>
    <r>
      <t>Figura 2.</t>
    </r>
    <r>
      <rPr>
        <b/>
        <i/>
        <sz val="9"/>
        <color indexed="8"/>
        <rFont val="Arial"/>
        <family val="2"/>
      </rPr>
      <t xml:space="preserve"> Evoluția indicilor câștigurilor salariale și a indicilor prețurilor de consum, în 2011-2021
(în % față de anul precedent)</t>
    </r>
  </si>
  <si>
    <r>
      <t xml:space="preserve">Figura 1. </t>
    </r>
    <r>
      <rPr>
        <b/>
        <i/>
        <sz val="9"/>
        <color indexed="8"/>
        <rFont val="Arial"/>
        <family val="2"/>
      </rPr>
      <t>Structura câștigului salarial în anul 2021</t>
    </r>
  </si>
  <si>
    <r>
      <t xml:space="preserve">Figura 8. </t>
    </r>
    <r>
      <rPr>
        <b/>
        <i/>
        <sz val="9"/>
        <color theme="1"/>
        <rFont val="Arial"/>
        <family val="2"/>
      </rPr>
      <t>Structura numărului mediu al salariaților pe sexe în profil teritorial, în anul 2021</t>
    </r>
  </si>
  <si>
    <t>Municipiul Chișinău</t>
  </si>
  <si>
    <t>Șoldănești</t>
  </si>
  <si>
    <t>UTA Găgăuzia</t>
  </si>
  <si>
    <t>Hâncești</t>
  </si>
  <si>
    <t>Sângerei</t>
  </si>
  <si>
    <t>Râșcani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</si>
</sst>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u/>
      <sz val="9"/>
      <color theme="1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1">
      <alignment horizontal="center"/>
    </xf>
    <xf numFmtId="0" fontId="2" fillId="0" borderId="1"/>
    <xf numFmtId="0" fontId="3" fillId="0" borderId="0"/>
    <xf numFmtId="0" fontId="4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NumberFormat="1" applyFont="1" applyAlignment="1"/>
    <xf numFmtId="0" fontId="6" fillId="0" borderId="0" xfId="2" applyNumberFormat="1" applyFont="1" applyBorder="1"/>
    <xf numFmtId="164" fontId="5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/>
    </xf>
    <xf numFmtId="0" fontId="5" fillId="0" borderId="0" xfId="0" applyFont="1" applyBorder="1"/>
    <xf numFmtId="0" fontId="8" fillId="0" borderId="0" xfId="0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Border="1"/>
    <xf numFmtId="3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5" fillId="0" borderId="0" xfId="0" applyFont="1" applyFill="1" applyProtection="1"/>
    <xf numFmtId="0" fontId="11" fillId="0" borderId="0" xfId="0" applyNumberFormat="1" applyFont="1" applyFill="1" applyAlignment="1" applyProtection="1"/>
    <xf numFmtId="0" fontId="11" fillId="0" borderId="0" xfId="0" applyFont="1" applyFill="1" applyAlignment="1" applyProtection="1">
      <alignment horizontal="right"/>
    </xf>
    <xf numFmtId="1" fontId="8" fillId="0" borderId="1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2" fillId="0" borderId="0" xfId="4" applyFont="1" applyAlignment="1">
      <alignment vertical="center"/>
    </xf>
    <xf numFmtId="0" fontId="12" fillId="0" borderId="0" xfId="4" applyFont="1"/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/>
    </xf>
    <xf numFmtId="0" fontId="7" fillId="0" borderId="0" xfId="0" applyFont="1"/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165" fontId="9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Fill="1" applyProtection="1"/>
    <xf numFmtId="164" fontId="5" fillId="0" borderId="10" xfId="0" applyNumberFormat="1" applyFont="1" applyBorder="1"/>
    <xf numFmtId="0" fontId="5" fillId="0" borderId="8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vertical="top" wrapText="1"/>
    </xf>
    <xf numFmtId="0" fontId="8" fillId="0" borderId="3" xfId="0" applyFont="1" applyFill="1" applyBorder="1" applyAlignment="1" applyProtection="1">
      <alignment vertical="top" wrapText="1"/>
    </xf>
    <xf numFmtId="0" fontId="8" fillId="0" borderId="11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0" fontId="9" fillId="0" borderId="8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7" xfId="0" applyFont="1" applyFill="1" applyBorder="1" applyProtection="1"/>
    <xf numFmtId="164" fontId="5" fillId="0" borderId="5" xfId="0" applyNumberFormat="1" applyFont="1" applyFill="1" applyBorder="1" applyProtection="1"/>
    <xf numFmtId="164" fontId="8" fillId="0" borderId="6" xfId="0" applyNumberFormat="1" applyFont="1" applyFill="1" applyBorder="1" applyProtection="1"/>
    <xf numFmtId="164" fontId="8" fillId="0" borderId="4" xfId="0" applyNumberFormat="1" applyFont="1" applyFill="1" applyBorder="1"/>
    <xf numFmtId="164" fontId="8" fillId="3" borderId="6" xfId="0" applyNumberFormat="1" applyFont="1" applyFill="1" applyBorder="1" applyProtection="1"/>
    <xf numFmtId="164" fontId="8" fillId="3" borderId="7" xfId="0" applyNumberFormat="1" applyFont="1" applyFill="1" applyBorder="1" applyProtection="1"/>
    <xf numFmtId="164" fontId="8" fillId="0" borderId="5" xfId="0" applyNumberFormat="1" applyFont="1" applyFill="1" applyBorder="1"/>
    <xf numFmtId="164" fontId="8" fillId="0" borderId="7" xfId="0" applyNumberFormat="1" applyFont="1" applyFill="1" applyBorder="1" applyProtection="1"/>
    <xf numFmtId="164" fontId="5" fillId="0" borderId="4" xfId="0" applyNumberFormat="1" applyFont="1" applyBorder="1"/>
    <xf numFmtId="0" fontId="10" fillId="0" borderId="0" xfId="0" applyFont="1"/>
    <xf numFmtId="0" fontId="5" fillId="0" borderId="0" xfId="0" applyFont="1" applyAlignment="1">
      <alignment wrapText="1"/>
    </xf>
    <xf numFmtId="0" fontId="5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Protection="1"/>
    <xf numFmtId="165" fontId="8" fillId="3" borderId="1" xfId="0" applyNumberFormat="1" applyFont="1" applyFill="1" applyBorder="1" applyProtection="1"/>
    <xf numFmtId="1" fontId="8" fillId="0" borderId="8" xfId="0" applyNumberFormat="1" applyFont="1" applyFill="1" applyBorder="1" applyAlignment="1" applyProtection="1">
      <alignment horizontal="center"/>
    </xf>
    <xf numFmtId="164" fontId="5" fillId="0" borderId="5" xfId="0" applyNumberFormat="1" applyFont="1" applyBorder="1"/>
    <xf numFmtId="0" fontId="5" fillId="0" borderId="0" xfId="0" applyNumberFormat="1" applyFont="1" applyAlignment="1">
      <alignment wrapText="1"/>
    </xf>
    <xf numFmtId="1" fontId="8" fillId="0" borderId="2" xfId="0" applyNumberFormat="1" applyFont="1" applyFill="1" applyBorder="1" applyAlignment="1" applyProtection="1">
      <alignment wrapText="1"/>
    </xf>
    <xf numFmtId="0" fontId="5" fillId="0" borderId="3" xfId="0" applyNumberFormat="1" applyFont="1" applyBorder="1" applyAlignment="1">
      <alignment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6" fillId="0" borderId="0" xfId="2" applyNumberFormat="1" applyFont="1" applyBorder="1"/>
    <xf numFmtId="164" fontId="14" fillId="0" borderId="0" xfId="2" applyNumberFormat="1" applyFont="1" applyBorder="1"/>
    <xf numFmtId="0" fontId="8" fillId="0" borderId="13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vertical="center" wrapText="1"/>
    </xf>
    <xf numFmtId="164" fontId="6" fillId="0" borderId="4" xfId="2" applyNumberFormat="1" applyFont="1" applyBorder="1"/>
    <xf numFmtId="164" fontId="6" fillId="0" borderId="5" xfId="2" applyNumberFormat="1" applyFont="1" applyBorder="1"/>
    <xf numFmtId="164" fontId="6" fillId="0" borderId="8" xfId="2" applyNumberFormat="1" applyFont="1" applyBorder="1" applyAlignment="1">
      <alignment horizontal="center"/>
    </xf>
    <xf numFmtId="0" fontId="9" fillId="0" borderId="14" xfId="0" applyFont="1" applyFill="1" applyBorder="1" applyProtection="1"/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4" xfId="0" applyFont="1" applyFill="1" applyBorder="1" applyProtection="1"/>
    <xf numFmtId="165" fontId="15" fillId="0" borderId="12" xfId="0" applyNumberFormat="1" applyFont="1" applyFill="1" applyBorder="1" applyProtection="1"/>
    <xf numFmtId="165" fontId="8" fillId="0" borderId="12" xfId="0" applyNumberFormat="1" applyFont="1" applyFill="1" applyBorder="1" applyProtection="1"/>
    <xf numFmtId="165" fontId="15" fillId="0" borderId="4" xfId="0" applyNumberFormat="1" applyFont="1" applyFill="1" applyBorder="1" applyProtection="1"/>
    <xf numFmtId="0" fontId="5" fillId="0" borderId="6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8" xfId="0" applyFont="1" applyBorder="1"/>
    <xf numFmtId="0" fontId="6" fillId="0" borderId="8" xfId="2" applyNumberFormat="1" applyFont="1" applyBorder="1"/>
    <xf numFmtId="0" fontId="6" fillId="0" borderId="12" xfId="2" applyNumberFormat="1" applyFont="1" applyBorder="1"/>
    <xf numFmtId="0" fontId="6" fillId="0" borderId="4" xfId="2" applyNumberFormat="1" applyFont="1" applyBorder="1"/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5" fillId="0" borderId="8" xfId="0" applyNumberFormat="1" applyFont="1" applyFill="1" applyBorder="1"/>
    <xf numFmtId="0" fontId="10" fillId="0" borderId="0" xfId="0" applyFont="1" applyAlignment="1">
      <alignment horizontal="center" vertical="center"/>
    </xf>
    <xf numFmtId="0" fontId="4" fillId="0" borderId="0" xfId="4"/>
    <xf numFmtId="0" fontId="16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5">
    <cellStyle name="Body" xfId="2" xr:uid="{00000000-0005-0000-0000-000000000000}"/>
    <cellStyle name="Header" xfId="1" xr:uid="{00000000-0005-0000-0000-000001000000}"/>
    <cellStyle name="Hyperlink" xfId="4" builtinId="8"/>
    <cellStyle name="Normal" xfId="0" builtinId="0"/>
    <cellStyle name="Normal 2" xfId="3" xr:uid="{00000000-0005-0000-0000-000002000000}"/>
  </cellStyles>
  <dxfs count="0"/>
  <tableStyles count="0" defaultTableStyle="TableStyleMedium2" defaultPivotStyle="PivotStyleLight16"/>
  <colors>
    <mruColors>
      <color rgb="FF4679A7"/>
      <color rgb="FF84AEDC"/>
      <color rgb="FF28659C"/>
      <color rgb="FF7EB0DE"/>
      <color rgb="FFEC7C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62135311598445"/>
          <c:y val="0.17816183985953823"/>
          <c:w val="0.39669956460120842"/>
          <c:h val="0.81729669333501975"/>
        </c:manualLayout>
      </c:layout>
      <c:doughnutChart>
        <c:varyColors val="1"/>
        <c:ser>
          <c:idx val="0"/>
          <c:order val="0"/>
          <c:spPr>
            <a:ln w="0"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F-4733-8169-2AA0231A398B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A1-4F4D-88DE-6178DB6401C0}"/>
              </c:ext>
            </c:extLst>
          </c:dPt>
          <c:dPt>
            <c:idx val="2"/>
            <c:bubble3D val="0"/>
            <c:spPr>
              <a:solidFill>
                <a:schemeClr val="accent1">
                  <a:shade val="86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A1-4F4D-88DE-6178DB6401C0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23F-4733-8169-2AA0231A398B}"/>
              </c:ext>
            </c:extLst>
          </c:dPt>
          <c:dLbls>
            <c:dLbl>
              <c:idx val="0"/>
              <c:layout>
                <c:manualLayout>
                  <c:x val="0.2137741046831956"/>
                  <c:y val="-0.119325502486594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87,6% </a:t>
                    </a:r>
                  </a:p>
                  <a:p>
                    <a:r>
                      <a:rPr lang="en-US"/>
                      <a:t>Sume plătite regulat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23F-4733-8169-2AA0231A398B}"/>
                </c:ext>
              </c:extLst>
            </c:dLbl>
            <c:dLbl>
              <c:idx val="1"/>
              <c:layout>
                <c:manualLayout>
                  <c:x val="-0.1685245873191471"/>
                  <c:y val="5.16143053343932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3,7% </a:t>
                    </a:r>
                  </a:p>
                  <a:p>
                    <a:r>
                      <a:rPr lang="en-US"/>
                      <a:t>Sume plătite neregulat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6A1-4F4D-88DE-6178DB6401C0}"/>
                </c:ext>
              </c:extLst>
            </c:dLbl>
            <c:dLbl>
              <c:idx val="2"/>
              <c:layout>
                <c:manualLayout>
                  <c:x val="-0.16145888375523312"/>
                  <c:y val="-0.127167242800640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8,4%</a:t>
                    </a:r>
                  </a:p>
                  <a:p>
                    <a:r>
                      <a:rPr lang="en-US"/>
                      <a:t>Sume calculate pentru timpul nelucrat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6A1-4F4D-88DE-6178DB6401C0}"/>
                </c:ext>
              </c:extLst>
            </c:dLbl>
            <c:dLbl>
              <c:idx val="3"/>
              <c:layout>
                <c:manualLayout>
                  <c:x val="-6.7266740417778359E-2"/>
                  <c:y val="-0.186202932604988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0,3%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Drepturi</a:t>
                    </a:r>
                  </a:p>
                  <a:p>
                    <a:r>
                      <a:rPr lang="en-US"/>
                      <a:t>în natură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23F-4733-8169-2AA0231A3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1'!$A$20:$D$20</c:f>
              <c:strCache>
                <c:ptCount val="4"/>
                <c:pt idx="0">
                  <c:v>Sume plătite regulat</c:v>
                </c:pt>
                <c:pt idx="1">
                  <c:v>Sume plătite neregulat</c:v>
                </c:pt>
                <c:pt idx="2">
                  <c:v>Sume calculate pentru timpul nelucrat</c:v>
                </c:pt>
                <c:pt idx="3">
                  <c:v>Drepturi
în natură</c:v>
                </c:pt>
              </c:strCache>
            </c:strRef>
          </c:cat>
          <c:val>
            <c:numRef>
              <c:f>'Figura 1'!$A$21:$D$21</c:f>
              <c:numCache>
                <c:formatCode>0.0</c:formatCode>
                <c:ptCount val="4"/>
                <c:pt idx="0">
                  <c:v>87.6</c:v>
                </c:pt>
                <c:pt idx="1">
                  <c:v>3.7</c:v>
                </c:pt>
                <c:pt idx="2">
                  <c:v>8.4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F-4733-8169-2AA0231A39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6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94756813756055E-2"/>
          <c:y val="5.8056643781596265E-2"/>
          <c:w val="0.92129986684215792"/>
          <c:h val="0.6402428144757768"/>
        </c:manualLayout>
      </c:layout>
      <c:lineChart>
        <c:grouping val="standard"/>
        <c:varyColors val="0"/>
        <c:ser>
          <c:idx val="1"/>
          <c:order val="1"/>
          <c:tx>
            <c:strRef>
              <c:f>'Figura 2'!$A$23</c:f>
              <c:strCache>
                <c:ptCount val="1"/>
                <c:pt idx="0">
                  <c:v>Indicele câștigului salarial mediu brut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2.7531414065311038E-2"/>
                  <c:y val="-5.7318373996353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0A-492C-85E5-374D636DD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2'!$B$22:$L$22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'Figura 2'!$B$23:$L$23</c:f>
              <c:numCache>
                <c:formatCode>0.0</c:formatCode>
                <c:ptCount val="11"/>
                <c:pt idx="0">
                  <c:v>111</c:v>
                </c:pt>
                <c:pt idx="1">
                  <c:v>111.3</c:v>
                </c:pt>
                <c:pt idx="2">
                  <c:v>108.5</c:v>
                </c:pt>
                <c:pt idx="3">
                  <c:v>111.3</c:v>
                </c:pt>
                <c:pt idx="4">
                  <c:v>111</c:v>
                </c:pt>
                <c:pt idx="5" formatCode="General">
                  <c:v>110.1</c:v>
                </c:pt>
                <c:pt idx="6" formatCode="General">
                  <c:v>111.8</c:v>
                </c:pt>
                <c:pt idx="7" formatCode="General">
                  <c:v>112.2</c:v>
                </c:pt>
                <c:pt idx="8" formatCode="General">
                  <c:v>115.4</c:v>
                </c:pt>
                <c:pt idx="9" formatCode="General">
                  <c:v>109.8</c:v>
                </c:pt>
                <c:pt idx="10" formatCode="General">
                  <c:v>113.1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4-4F26-934B-0518A97AEEAC}"/>
            </c:ext>
          </c:extLst>
        </c:ser>
        <c:ser>
          <c:idx val="2"/>
          <c:order val="2"/>
          <c:tx>
            <c:strRef>
              <c:f>'Figura 2'!$A$24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6F-4E7B-874A-152233DA9DF8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6F-4E7B-874A-152233DA9DF8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6F-4E7B-874A-152233DA9DF8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6F-4E7B-874A-152233DA9DF8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6F-4E7B-874A-152233DA9DF8}"/>
                </c:ext>
              </c:extLst>
            </c:dLbl>
            <c:dLbl>
              <c:idx val="9"/>
              <c:layout>
                <c:manualLayout>
                  <c:x val="-2.6445762654585429E-2"/>
                  <c:y val="-4.996929263152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6F-4E7B-874A-152233DA9DF8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6F-4E7B-874A-152233DA9D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2'!$B$22:$L$22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'Figura 2'!$B$24:$L$24</c:f>
              <c:numCache>
                <c:formatCode>General</c:formatCode>
                <c:ptCount val="11"/>
                <c:pt idx="0">
                  <c:v>103.2</c:v>
                </c:pt>
                <c:pt idx="1">
                  <c:v>106.4</c:v>
                </c:pt>
                <c:pt idx="2">
                  <c:v>103.7</c:v>
                </c:pt>
                <c:pt idx="3">
                  <c:v>105.9</c:v>
                </c:pt>
                <c:pt idx="4">
                  <c:v>101.2</c:v>
                </c:pt>
                <c:pt idx="5">
                  <c:v>103.5</c:v>
                </c:pt>
                <c:pt idx="6">
                  <c:v>104.9</c:v>
                </c:pt>
                <c:pt idx="7" formatCode="0.0">
                  <c:v>108.93203883495146</c:v>
                </c:pt>
                <c:pt idx="8" formatCode="0.0">
                  <c:v>110.11450381679391</c:v>
                </c:pt>
                <c:pt idx="9" formatCode="0.0">
                  <c:v>105.78034682080926</c:v>
                </c:pt>
                <c:pt idx="10" formatCode="0.0">
                  <c:v>107.61179828734539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44-4F26-934B-0518A97AEEAC}"/>
            </c:ext>
          </c:extLst>
        </c:ser>
        <c:ser>
          <c:idx val="3"/>
          <c:order val="3"/>
          <c:tx>
            <c:strRef>
              <c:f>'Figura 2'!$A$25</c:f>
              <c:strCache>
                <c:ptCount val="1"/>
                <c:pt idx="0">
                  <c:v>Indicele prețurilor de consum (IPC)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6F-4E7B-874A-152233DA9DF8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6F-4E7B-874A-152233DA9DF8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6F-4E7B-874A-152233DA9DF8}"/>
                </c:ext>
              </c:extLst>
            </c:dLbl>
            <c:dLbl>
              <c:idx val="9"/>
              <c:layout>
                <c:manualLayout>
                  <c:x val="-3.117949105337757E-2"/>
                  <c:y val="3.7407313333145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6F-4E7B-874A-152233DA9DF8}"/>
                </c:ext>
              </c:extLst>
            </c:dLbl>
            <c:dLbl>
              <c:idx val="10"/>
              <c:layout>
                <c:manualLayout>
                  <c:x val="-2.7771206606248388E-3"/>
                  <c:y val="8.73347820769715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6F-4E7B-874A-152233DA9D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2'!$B$22:$L$22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'Figura 2'!$B$25:$L$25</c:f>
              <c:numCache>
                <c:formatCode>0.0</c:formatCode>
                <c:ptCount val="11"/>
                <c:pt idx="0">
                  <c:v>107.6</c:v>
                </c:pt>
                <c:pt idx="1">
                  <c:v>104.6</c:v>
                </c:pt>
                <c:pt idx="2">
                  <c:v>104.6</c:v>
                </c:pt>
                <c:pt idx="3">
                  <c:v>105.1</c:v>
                </c:pt>
                <c:pt idx="4">
                  <c:v>109.7</c:v>
                </c:pt>
                <c:pt idx="5" formatCode="General">
                  <c:v>106.4</c:v>
                </c:pt>
                <c:pt idx="6" formatCode="General">
                  <c:v>106.6</c:v>
                </c:pt>
                <c:pt idx="7">
                  <c:v>103</c:v>
                </c:pt>
                <c:pt idx="8" formatCode="General">
                  <c:v>104.8</c:v>
                </c:pt>
                <c:pt idx="9" formatCode="General">
                  <c:v>103.8</c:v>
                </c:pt>
                <c:pt idx="10" formatCode="General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6F-4E7B-874A-152233DA9DF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624960"/>
        <c:axId val="716636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'Figura 2'!$A$22</c15:sqref>
                        </c15:formulaRef>
                      </c:ext>
                    </c:extLst>
                    <c:strCache>
                      <c:ptCount val="1"/>
                      <c:pt idx="0">
                        <c:v>Indicator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shade val="58000"/>
                      </a:schemeClr>
                    </a:solidFill>
                    <a:round/>
                  </a:ln>
                  <a:effectLst/>
                </c:spPr>
                <c:marker>
                  <c:symbol val="diamond"/>
                  <c:size val="5"/>
                  <c:spPr>
                    <a:solidFill>
                      <a:schemeClr val="accent1">
                        <a:shade val="65000"/>
                      </a:schemeClr>
                    </a:solidFill>
                    <a:ln w="9525">
                      <a:solidFill>
                        <a:schemeClr val="accent1">
                          <a:shade val="65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'Figura 2'!$B$22:$L$22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'Figura 2'!$B$22:$L$22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B44-4F26-934B-0518A97AEEAC}"/>
                  </c:ext>
                </c:extLst>
              </c15:ser>
            </c15:filteredLineSeries>
          </c:ext>
        </c:extLst>
      </c:lineChart>
      <c:catAx>
        <c:axId val="716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663616"/>
        <c:crosses val="autoZero"/>
        <c:auto val="1"/>
        <c:lblAlgn val="ctr"/>
        <c:lblOffset val="100"/>
        <c:noMultiLvlLbl val="0"/>
      </c:catAx>
      <c:valAx>
        <c:axId val="71663616"/>
        <c:scaling>
          <c:orientation val="minMax"/>
          <c:max val="116"/>
          <c:min val="100"/>
        </c:scaling>
        <c:delete val="0"/>
        <c:axPos val="l"/>
        <c:title>
          <c:tx>
            <c:rich>
              <a:bodyPr rot="0" vert="horz" anchor="b" anchorCtr="1"/>
              <a:lstStyle/>
              <a:p>
                <a:pPr>
                  <a:defRPr/>
                </a:pPr>
                <a:r>
                  <a:rPr lang="ro-RO" b="0"/>
                  <a:t>%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2807625850892347E-2"/>
              <c:y val="1.231527093596059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624960"/>
        <c:crosses val="autoZero"/>
        <c:crossBetween val="between"/>
        <c:majorUnit val="5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7116793196549358"/>
          <c:w val="1"/>
          <c:h val="0.125950008937054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8705780464309"/>
          <c:y val="6.6906130268199235E-2"/>
          <c:w val="0.69346642275776127"/>
          <c:h val="0.754251915708812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5-49DA-84F9-8B48E2441EDC}"/>
              </c:ext>
            </c:extLst>
          </c:dPt>
          <c:dLbls>
            <c:dLbl>
              <c:idx val="3"/>
              <c:layout>
                <c:manualLayout>
                  <c:x val="5.8931853200289647E-3"/>
                  <c:y val="1.393861611912533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6-4DC5-877A-1D913877AC6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3'!$A$18:$A$22</c:f>
              <c:strCache>
                <c:ptCount val="5"/>
                <c:pt idx="0">
                  <c:v>Total</c:v>
                </c:pt>
                <c:pt idx="1">
                  <c:v>1-9 salariați</c:v>
                </c:pt>
                <c:pt idx="2">
                  <c:v>10-49 salariați</c:v>
                </c:pt>
                <c:pt idx="3">
                  <c:v>50-249 salariați</c:v>
                </c:pt>
                <c:pt idx="4">
                  <c:v>250 și mai mulți salariați</c:v>
                </c:pt>
              </c:strCache>
            </c:strRef>
          </c:cat>
          <c:val>
            <c:numRef>
              <c:f>'Figura 3'!$B$18:$B$22</c:f>
              <c:numCache>
                <c:formatCode>General</c:formatCode>
                <c:ptCount val="5"/>
                <c:pt idx="0">
                  <c:v>9360.2999999999993</c:v>
                </c:pt>
                <c:pt idx="1">
                  <c:v>6797.2</c:v>
                </c:pt>
                <c:pt idx="2">
                  <c:v>8090.4</c:v>
                </c:pt>
                <c:pt idx="3">
                  <c:v>9707.7000000000007</c:v>
                </c:pt>
                <c:pt idx="4">
                  <c:v>11281.3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5-49DA-84F9-8B48E244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5"/>
        <c:axId val="71706880"/>
        <c:axId val="71708672"/>
      </c:barChart>
      <c:catAx>
        <c:axId val="7170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708672"/>
        <c:crosses val="autoZero"/>
        <c:auto val="1"/>
        <c:lblAlgn val="ctr"/>
        <c:lblOffset val="100"/>
        <c:noMultiLvlLbl val="0"/>
      </c:catAx>
      <c:valAx>
        <c:axId val="71708672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255441554654152"/>
              <c:y val="0.740349801407567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70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69840358443521"/>
          <c:y val="2.564102564102564E-2"/>
          <c:w val="0.48759074926954887"/>
          <c:h val="0.857159848025989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4'!$B$39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A8-445C-A980-0E6985969A4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4'!$A$40:$A$56</c:f>
              <c:strCache>
                <c:ptCount val="17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Activități de servicii administrative și activități de servicii suport</c:v>
                </c:pt>
                <c:pt idx="3">
                  <c:v>Artă, activități de recreere și de agrement</c:v>
                </c:pt>
                <c:pt idx="4">
                  <c:v>Învățământ</c:v>
                </c:pt>
                <c:pt idx="5">
                  <c:v>Transport și depozitare</c:v>
                </c:pt>
                <c:pt idx="6">
                  <c:v>Tranzacții imobiliare</c:v>
                </c:pt>
                <c:pt idx="7">
                  <c:v>Construcții</c:v>
                </c:pt>
                <c:pt idx="8">
                  <c:v>Comerț cu ridicata și cu amănuntul; întreținerea și repararea autovehiculelor și a motocicletelor</c:v>
                </c:pt>
                <c:pt idx="9">
                  <c:v>Industrie - total</c:v>
                </c:pt>
                <c:pt idx="10">
                  <c:v>Total economie</c:v>
                </c:pt>
                <c:pt idx="11">
                  <c:v>Alte activități de servicii</c:v>
                </c:pt>
                <c:pt idx="12">
                  <c:v>Administrație publică și apărare; asigurări sociale obligatorii</c:v>
                </c:pt>
                <c:pt idx="13">
                  <c:v>Activități profesionale, științifice și tehnice</c:v>
                </c:pt>
                <c:pt idx="14">
                  <c:v>Sănătate și asistență socială</c:v>
                </c:pt>
                <c:pt idx="15">
                  <c:v>Activități financiare și de asigurări</c:v>
                </c:pt>
                <c:pt idx="16">
                  <c:v>Informații și comunicații</c:v>
                </c:pt>
              </c:strCache>
            </c:strRef>
          </c:cat>
          <c:val>
            <c:numRef>
              <c:f>'Figura 4'!$B$40:$B$56</c:f>
              <c:numCache>
                <c:formatCode>0.0</c:formatCode>
                <c:ptCount val="17"/>
                <c:pt idx="0">
                  <c:v>4955</c:v>
                </c:pt>
                <c:pt idx="1">
                  <c:v>5226.2</c:v>
                </c:pt>
                <c:pt idx="2">
                  <c:v>7129.7</c:v>
                </c:pt>
                <c:pt idx="3">
                  <c:v>5807.1</c:v>
                </c:pt>
                <c:pt idx="4">
                  <c:v>7520.3</c:v>
                </c:pt>
                <c:pt idx="5">
                  <c:v>6627.4</c:v>
                </c:pt>
                <c:pt idx="6">
                  <c:v>6438.1</c:v>
                </c:pt>
                <c:pt idx="7">
                  <c:v>7322.9</c:v>
                </c:pt>
                <c:pt idx="8">
                  <c:v>6967.4</c:v>
                </c:pt>
                <c:pt idx="9">
                  <c:v>7304.1</c:v>
                </c:pt>
                <c:pt idx="10">
                  <c:v>8353.1</c:v>
                </c:pt>
                <c:pt idx="11">
                  <c:v>9595.7999999999993</c:v>
                </c:pt>
                <c:pt idx="12">
                  <c:v>10042.200000000001</c:v>
                </c:pt>
                <c:pt idx="13">
                  <c:v>9827</c:v>
                </c:pt>
                <c:pt idx="14">
                  <c:v>10643.9</c:v>
                </c:pt>
                <c:pt idx="15">
                  <c:v>12672</c:v>
                </c:pt>
                <c:pt idx="16">
                  <c:v>16079.1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50-4385-8232-D4206D742BE6}"/>
            </c:ext>
          </c:extLst>
        </c:ser>
        <c:ser>
          <c:idx val="1"/>
          <c:order val="1"/>
          <c:tx>
            <c:strRef>
              <c:f>'Figura 4'!$C$39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7A8-445C-A980-0E6985969A4A}"/>
              </c:ext>
            </c:extLst>
          </c:dPt>
          <c:dLbls>
            <c:dLbl>
              <c:idx val="10"/>
              <c:layout>
                <c:manualLayout>
                  <c:x val="0"/>
                  <c:y val="-2.331002331002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02-4C46-A41E-8B479D6C48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4'!$A$40:$A$56</c:f>
              <c:strCache>
                <c:ptCount val="17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Activități de servicii administrative și activități de servicii suport</c:v>
                </c:pt>
                <c:pt idx="3">
                  <c:v>Artă, activități de recreere și de agrement</c:v>
                </c:pt>
                <c:pt idx="4">
                  <c:v>Învățământ</c:v>
                </c:pt>
                <c:pt idx="5">
                  <c:v>Transport și depozitare</c:v>
                </c:pt>
                <c:pt idx="6">
                  <c:v>Tranzacții imobiliare</c:v>
                </c:pt>
                <c:pt idx="7">
                  <c:v>Construcții</c:v>
                </c:pt>
                <c:pt idx="8">
                  <c:v>Comerț cu ridicata și cu amănuntul; întreținerea și repararea autovehiculelor și a motocicletelor</c:v>
                </c:pt>
                <c:pt idx="9">
                  <c:v>Industrie - total</c:v>
                </c:pt>
                <c:pt idx="10">
                  <c:v>Total economie</c:v>
                </c:pt>
                <c:pt idx="11">
                  <c:v>Alte activități de servicii</c:v>
                </c:pt>
                <c:pt idx="12">
                  <c:v>Administrație publică și apărare; asigurări sociale obligatorii</c:v>
                </c:pt>
                <c:pt idx="13">
                  <c:v>Activități profesionale, științifice și tehnice</c:v>
                </c:pt>
                <c:pt idx="14">
                  <c:v>Sănătate și asistență socială</c:v>
                </c:pt>
                <c:pt idx="15">
                  <c:v>Activități financiare și de asigurări</c:v>
                </c:pt>
                <c:pt idx="16">
                  <c:v>Informații și comunicații</c:v>
                </c:pt>
              </c:strCache>
            </c:strRef>
          </c:cat>
          <c:val>
            <c:numRef>
              <c:f>'Figura 4'!$C$40:$C$56</c:f>
              <c:numCache>
                <c:formatCode>0.0</c:formatCode>
                <c:ptCount val="17"/>
                <c:pt idx="0">
                  <c:v>5751.3</c:v>
                </c:pt>
                <c:pt idx="1">
                  <c:v>5856.9</c:v>
                </c:pt>
                <c:pt idx="2">
                  <c:v>6525.8</c:v>
                </c:pt>
                <c:pt idx="3">
                  <c:v>6927.3</c:v>
                </c:pt>
                <c:pt idx="4">
                  <c:v>7266.7</c:v>
                </c:pt>
                <c:pt idx="5">
                  <c:v>7427.3</c:v>
                </c:pt>
                <c:pt idx="6">
                  <c:v>7880.5</c:v>
                </c:pt>
                <c:pt idx="7">
                  <c:v>8248.6</c:v>
                </c:pt>
                <c:pt idx="8">
                  <c:v>8257.6</c:v>
                </c:pt>
                <c:pt idx="9">
                  <c:v>9124.7999999999993</c:v>
                </c:pt>
                <c:pt idx="10">
                  <c:v>9672.6</c:v>
                </c:pt>
                <c:pt idx="11">
                  <c:v>10402</c:v>
                </c:pt>
                <c:pt idx="12">
                  <c:v>10856.7</c:v>
                </c:pt>
                <c:pt idx="13">
                  <c:v>11103.5</c:v>
                </c:pt>
                <c:pt idx="14">
                  <c:v>12960.3</c:v>
                </c:pt>
                <c:pt idx="15">
                  <c:v>21625.3</c:v>
                </c:pt>
                <c:pt idx="16">
                  <c:v>26445.8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50-4385-8232-D4206D74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71874048"/>
        <c:axId val="71875584"/>
      </c:barChart>
      <c:catAx>
        <c:axId val="71874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875584"/>
        <c:crosses val="autoZero"/>
        <c:auto val="1"/>
        <c:lblAlgn val="ctr"/>
        <c:lblOffset val="100"/>
        <c:noMultiLvlLbl val="0"/>
      </c:catAx>
      <c:valAx>
        <c:axId val="71875584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225203553877969"/>
              <c:y val="0.85869164313644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87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36513369052955"/>
          <c:y val="0.95462629961952428"/>
          <c:w val="0.47712471008719159"/>
          <c:h val="3.2970599605281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07005703234466"/>
          <c:y val="0.16868642804690964"/>
          <c:w val="0.33588980324827816"/>
          <c:h val="0.7734304680059036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A13-4A78-81A4-C901FF0CE3B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13-4A78-81A4-C901FF0CE3B0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13-4A78-81A4-C901FF0CE3B0}"/>
              </c:ext>
            </c:extLst>
          </c:dPt>
          <c:dLbls>
            <c:dLbl>
              <c:idx val="0"/>
              <c:layout>
                <c:manualLayout>
                  <c:x val="6.5807826653247151E-2"/>
                  <c:y val="-0.410377269323329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79,8%</a:t>
                    </a:r>
                  </a:p>
                  <a:p>
                    <a:r>
                      <a:rPr lang="en-US"/>
                      <a:t>Câștigurile salariale
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948370927318296"/>
                      <c:h val="0.1201987043863284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4-CA13-4A78-81A4-C901FF0CE3B0}"/>
                </c:ext>
              </c:extLst>
            </c:dLbl>
            <c:dLbl>
              <c:idx val="1"/>
              <c:layout>
                <c:manualLayout>
                  <c:x val="2.5649951650780494E-3"/>
                  <c:y val="9.92613111726685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18,6%</a:t>
                    </a:r>
                  </a:p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Contribuții de asigurări sociale de stat obligatorii</a:t>
                    </a:r>
                    <a:r>
                      <a:rPr lang="en-US"/>
                      <a:t>
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55129950861405"/>
                      <c:h val="0.2203372085414530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CA13-4A78-81A4-C901FF0CE3B0}"/>
                </c:ext>
              </c:extLst>
            </c:dLbl>
            <c:dLbl>
              <c:idx val="2"/>
              <c:layout>
                <c:manualLayout>
                  <c:x val="1.5101296548457759E-2"/>
                  <c:y val="1.8176398310322013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1,6%</a:t>
                    </a:r>
                  </a:p>
                  <a:p>
                    <a:r>
                      <a:rPr lang="en-US"/>
                      <a:t>Alte cheltuieli cu forța de muncă 
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353884711779445"/>
                      <c:h val="0.1587257617728531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A13-4A78-81A4-C901FF0CE3B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5'!$A$22:$C$22</c:f>
              <c:strCache>
                <c:ptCount val="3"/>
                <c:pt idx="0">
                  <c:v>Câștigurile salariale</c:v>
                </c:pt>
                <c:pt idx="1">
                  <c:v>Contribuții de asigurări sociale de stat obligatorii</c:v>
                </c:pt>
                <c:pt idx="2">
                  <c:v>Alte cheltuieli cu forța de muncă </c:v>
                </c:pt>
              </c:strCache>
            </c:strRef>
          </c:cat>
          <c:val>
            <c:numRef>
              <c:f>'Figura 5'!$A$23:$C$23</c:f>
              <c:numCache>
                <c:formatCode>#,##0.0</c:formatCode>
                <c:ptCount val="3"/>
                <c:pt idx="0">
                  <c:v>79.8</c:v>
                </c:pt>
                <c:pt idx="1">
                  <c:v>18.600000000000001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3-4A78-81A4-C901FF0CE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14627140338661E-2"/>
          <c:y val="0.10608826416591825"/>
          <c:w val="0.80517074571932268"/>
          <c:h val="0.63481380145784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6'!$A$25</c:f>
              <c:strCache>
                <c:ptCount val="1"/>
                <c:pt idx="0">
                  <c:v>Numărul mediu al salariaților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6'!$B$24:$K$24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'Figura 6'!$B$25:$K$25</c:f>
              <c:numCache>
                <c:formatCode>0.0</c:formatCode>
                <c:ptCount val="10"/>
                <c:pt idx="0">
                  <c:v>628.69500000000005</c:v>
                </c:pt>
                <c:pt idx="1">
                  <c:v>621.51800000000003</c:v>
                </c:pt>
                <c:pt idx="2">
                  <c:v>613.52599999999995</c:v>
                </c:pt>
                <c:pt idx="3">
                  <c:v>601.4</c:v>
                </c:pt>
                <c:pt idx="4">
                  <c:v>594.21900000000005</c:v>
                </c:pt>
                <c:pt idx="5">
                  <c:v>598.947</c:v>
                </c:pt>
                <c:pt idx="6">
                  <c:v>613.048</c:v>
                </c:pt>
                <c:pt idx="7">
                  <c:v>625.20309999999995</c:v>
                </c:pt>
                <c:pt idx="8">
                  <c:v>601.59699999999998</c:v>
                </c:pt>
                <c:pt idx="9">
                  <c:v>622.70000000000005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D-4F80-90DE-F2D314FA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4848"/>
        <c:axId val="72096384"/>
      </c:barChart>
      <c:lineChart>
        <c:grouping val="standard"/>
        <c:varyColors val="0"/>
        <c:ser>
          <c:idx val="1"/>
          <c:order val="1"/>
          <c:tx>
            <c:strRef>
              <c:f>'Figura 6'!$A$26</c:f>
              <c:strCache>
                <c:ptCount val="1"/>
                <c:pt idx="0">
                  <c:v>Indicele numărului mediu al salariaților (față de anul precedent)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047507773176463E-2"/>
                  <c:y val="-0.100411073870348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5F-4A61-881B-7B7B7F10C406}"/>
                </c:ext>
              </c:extLst>
            </c:dLbl>
            <c:dLbl>
              <c:idx val="1"/>
              <c:layout>
                <c:manualLayout>
                  <c:x val="-3.0237389210410606E-2"/>
                  <c:y val="-7.9047349223913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5F-4A61-881B-7B7B7F10C406}"/>
                </c:ext>
              </c:extLst>
            </c:dLbl>
            <c:dLbl>
              <c:idx val="2"/>
              <c:layout>
                <c:manualLayout>
                  <c:x val="-3.2047650302197188E-2"/>
                  <c:y val="-7.452108201342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5F-4A61-881B-7B7B7F10C406}"/>
                </c:ext>
              </c:extLst>
            </c:dLbl>
            <c:dLbl>
              <c:idx val="3"/>
              <c:layout>
                <c:manualLayout>
                  <c:x val="-3.1238085464676678E-2"/>
                  <c:y val="-6.8669471305903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1D-4016-8146-3ABFD68736E7}"/>
                </c:ext>
              </c:extLst>
            </c:dLbl>
            <c:dLbl>
              <c:idx val="4"/>
              <c:layout>
                <c:manualLayout>
                  <c:x val="-2.9427966901910817E-2"/>
                  <c:y val="-4.6039917108121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1D-4016-8146-3ABFD68736E7}"/>
                </c:ext>
              </c:extLst>
            </c:dLbl>
            <c:dLbl>
              <c:idx val="5"/>
              <c:layout>
                <c:manualLayout>
                  <c:x val="-3.5767942800253354E-2"/>
                  <c:y val="-4.6039917108121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1D-4016-8146-3ABFD68736E7}"/>
                </c:ext>
              </c:extLst>
            </c:dLbl>
            <c:dLbl>
              <c:idx val="6"/>
              <c:layout>
                <c:manualLayout>
                  <c:x val="-3.5767942800253416E-2"/>
                  <c:y val="-4.1514006268564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1D-4016-8146-3ABFD68736E7}"/>
                </c:ext>
              </c:extLst>
            </c:dLbl>
            <c:dLbl>
              <c:idx val="7"/>
              <c:layout>
                <c:manualLayout>
                  <c:x val="-3.5767942800253416E-2"/>
                  <c:y val="-4.1514006268564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1D-4016-8146-3ABFD68736E7}"/>
                </c:ext>
              </c:extLst>
            </c:dLbl>
            <c:dLbl>
              <c:idx val="8"/>
              <c:layout>
                <c:manualLayout>
                  <c:x val="-3.1906831629755217E-2"/>
                  <c:y val="-8.704431294357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5F-4A61-881B-7B7B7F10C406}"/>
                </c:ext>
              </c:extLst>
            </c:dLbl>
            <c:dLbl>
              <c:idx val="9"/>
              <c:layout>
                <c:manualLayout>
                  <c:x val="-3.5767942800253416E-2"/>
                  <c:y val="-4.1372527008462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1D-4016-8146-3ABFD68736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6'!$B$24:$K$24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'Figura 6'!$B$26:$K$26</c:f>
              <c:numCache>
                <c:formatCode>0.0</c:formatCode>
                <c:ptCount val="10"/>
                <c:pt idx="0">
                  <c:v>97.667427879013843</c:v>
                </c:pt>
                <c:pt idx="1">
                  <c:v>98.858428967941521</c:v>
                </c:pt>
                <c:pt idx="2">
                  <c:v>98.714116083524516</c:v>
                </c:pt>
                <c:pt idx="3">
                  <c:v>98.023555643933591</c:v>
                </c:pt>
                <c:pt idx="4">
                  <c:v>98.805952776854028</c:v>
                </c:pt>
                <c:pt idx="5">
                  <c:v>100.79566624426346</c:v>
                </c:pt>
                <c:pt idx="6">
                  <c:v>102.35429846046478</c:v>
                </c:pt>
                <c:pt idx="7">
                  <c:v>101.98273218410303</c:v>
                </c:pt>
                <c:pt idx="8">
                  <c:v>96.224250967405638</c:v>
                </c:pt>
                <c:pt idx="9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8D-4F80-90DE-F2D314FA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5056"/>
        <c:axId val="72123136"/>
      </c:lineChart>
      <c:catAx>
        <c:axId val="72094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096384"/>
        <c:crosses val="autoZero"/>
        <c:auto val="1"/>
        <c:lblAlgn val="ctr"/>
        <c:lblOffset val="100"/>
        <c:noMultiLvlLbl val="0"/>
      </c:catAx>
      <c:valAx>
        <c:axId val="72096384"/>
        <c:scaling>
          <c:orientation val="minMax"/>
          <c:max val="6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</a:t>
                </a:r>
                <a:r>
                  <a:rPr lang="en-US"/>
                  <a:t>ersoane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094848"/>
        <c:crosses val="autoZero"/>
        <c:crossBetween val="between"/>
        <c:majorUnit val="200"/>
      </c:valAx>
      <c:valAx>
        <c:axId val="72123136"/>
        <c:scaling>
          <c:orientation val="minMax"/>
          <c:max val="10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125056"/>
        <c:crosses val="max"/>
        <c:crossBetween val="between"/>
        <c:majorUnit val="25"/>
      </c:valAx>
      <c:catAx>
        <c:axId val="721250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72123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909170309568676E-2"/>
          <c:y val="0.85183497693856225"/>
          <c:w val="0.91070875054030809"/>
          <c:h val="0.1481650230614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876300910147423"/>
          <c:y val="2.0381626364200038E-2"/>
          <c:w val="0.5148564265287735"/>
          <c:h val="0.85131135695071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7'!$B$39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7'!$A$40:$A$56</c:f>
              <c:strCache>
                <c:ptCount val="17"/>
                <c:pt idx="0">
                  <c:v>Construcții</c:v>
                </c:pt>
                <c:pt idx="1">
                  <c:v>Agricultură, silvicultură și pescuit</c:v>
                </c:pt>
                <c:pt idx="2">
                  <c:v>Transport și depozitare</c:v>
                </c:pt>
                <c:pt idx="3">
                  <c:v>Activități de servicii administrative și activități de servicii suport</c:v>
                </c:pt>
                <c:pt idx="4">
                  <c:v>Informații și comunicații</c:v>
                </c:pt>
                <c:pt idx="5">
                  <c:v>Administrație publică și apărare; asigurări sociale obligatorii</c:v>
                </c:pt>
                <c:pt idx="6">
                  <c:v>Tranzacții imobiliare</c:v>
                </c:pt>
                <c:pt idx="7">
                  <c:v>Industrie - total</c:v>
                </c:pt>
                <c:pt idx="8">
                  <c:v>Comerț cu ridicata și cu amănuntul; întreținerea și repararea autovehiculelor și a motocicletelor</c:v>
                </c:pt>
                <c:pt idx="9">
                  <c:v>Total</c:v>
                </c:pt>
                <c:pt idx="10">
                  <c:v>Activități profesionale, științifice și tehnice</c:v>
                </c:pt>
                <c:pt idx="11">
                  <c:v>Artă, activități de recreere și de agrement</c:v>
                </c:pt>
                <c:pt idx="12">
                  <c:v>Activități de cazare și alimentație publică</c:v>
                </c:pt>
                <c:pt idx="13">
                  <c:v>Alte activități de servicii</c:v>
                </c:pt>
                <c:pt idx="14">
                  <c:v>Activități financiare și de asigurări</c:v>
                </c:pt>
                <c:pt idx="15">
                  <c:v>Învățământ</c:v>
                </c:pt>
                <c:pt idx="16">
                  <c:v>Sănătate și asistență socială</c:v>
                </c:pt>
              </c:strCache>
            </c:strRef>
          </c:cat>
          <c:val>
            <c:numRef>
              <c:f>'Figura 7'!$B$40:$B$56</c:f>
              <c:numCache>
                <c:formatCode>0.0</c:formatCode>
                <c:ptCount val="17"/>
                <c:pt idx="0">
                  <c:v>12.105625075271659</c:v>
                </c:pt>
                <c:pt idx="1">
                  <c:v>26.294370008963199</c:v>
                </c:pt>
                <c:pt idx="2">
                  <c:v>28.256758609657446</c:v>
                </c:pt>
                <c:pt idx="3">
                  <c:v>34.352183537935197</c:v>
                </c:pt>
                <c:pt idx="4">
                  <c:v>41.556858335425787</c:v>
                </c:pt>
                <c:pt idx="5">
                  <c:v>43.636651444990569</c:v>
                </c:pt>
                <c:pt idx="6">
                  <c:v>45.026144797774293</c:v>
                </c:pt>
                <c:pt idx="7">
                  <c:v>48.487679529606815</c:v>
                </c:pt>
                <c:pt idx="8">
                  <c:v>50.201159704049545</c:v>
                </c:pt>
                <c:pt idx="9">
                  <c:v>52.506094494823031</c:v>
                </c:pt>
                <c:pt idx="10">
                  <c:v>54.412556858989703</c:v>
                </c:pt>
                <c:pt idx="11">
                  <c:v>58.757157862636802</c:v>
                </c:pt>
                <c:pt idx="12">
                  <c:v>62.964707793526372</c:v>
                </c:pt>
                <c:pt idx="13">
                  <c:v>63.352191167778436</c:v>
                </c:pt>
                <c:pt idx="14">
                  <c:v>65.657153657153657</c:v>
                </c:pt>
                <c:pt idx="15">
                  <c:v>77.102835814492266</c:v>
                </c:pt>
                <c:pt idx="16">
                  <c:v>79.919985769700077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B-4DF3-AE3F-E9D5B719C82A}"/>
            </c:ext>
          </c:extLst>
        </c:ser>
        <c:ser>
          <c:idx val="1"/>
          <c:order val="1"/>
          <c:tx>
            <c:strRef>
              <c:f>'Figura 7'!$C$39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7'!$A$40:$A$56</c:f>
              <c:strCache>
                <c:ptCount val="17"/>
                <c:pt idx="0">
                  <c:v>Construcții</c:v>
                </c:pt>
                <c:pt idx="1">
                  <c:v>Agricultură, silvicultură și pescuit</c:v>
                </c:pt>
                <c:pt idx="2">
                  <c:v>Transport și depozitare</c:v>
                </c:pt>
                <c:pt idx="3">
                  <c:v>Activități de servicii administrative și activități de servicii suport</c:v>
                </c:pt>
                <c:pt idx="4">
                  <c:v>Informații și comunicații</c:v>
                </c:pt>
                <c:pt idx="5">
                  <c:v>Administrație publică și apărare; asigurări sociale obligatorii</c:v>
                </c:pt>
                <c:pt idx="6">
                  <c:v>Tranzacții imobiliare</c:v>
                </c:pt>
                <c:pt idx="7">
                  <c:v>Industrie - total</c:v>
                </c:pt>
                <c:pt idx="8">
                  <c:v>Comerț cu ridicata și cu amănuntul; întreținerea și repararea autovehiculelor și a motocicletelor</c:v>
                </c:pt>
                <c:pt idx="9">
                  <c:v>Total</c:v>
                </c:pt>
                <c:pt idx="10">
                  <c:v>Activități profesionale, științifice și tehnice</c:v>
                </c:pt>
                <c:pt idx="11">
                  <c:v>Artă, activități de recreere și de agrement</c:v>
                </c:pt>
                <c:pt idx="12">
                  <c:v>Activități de cazare și alimentație publică</c:v>
                </c:pt>
                <c:pt idx="13">
                  <c:v>Alte activități de servicii</c:v>
                </c:pt>
                <c:pt idx="14">
                  <c:v>Activități financiare și de asigurări</c:v>
                </c:pt>
                <c:pt idx="15">
                  <c:v>Învățământ</c:v>
                </c:pt>
                <c:pt idx="16">
                  <c:v>Sănătate și asistență socială</c:v>
                </c:pt>
              </c:strCache>
            </c:strRef>
          </c:cat>
          <c:val>
            <c:numRef>
              <c:f>'Figura 7'!$C$40:$C$56</c:f>
              <c:numCache>
                <c:formatCode>0.0</c:formatCode>
                <c:ptCount val="17"/>
                <c:pt idx="0">
                  <c:v>87.894374924728353</c:v>
                </c:pt>
                <c:pt idx="1">
                  <c:v>73.705629991036787</c:v>
                </c:pt>
                <c:pt idx="2">
                  <c:v>71.743241390342561</c:v>
                </c:pt>
                <c:pt idx="3">
                  <c:v>65.647816462064796</c:v>
                </c:pt>
                <c:pt idx="4">
                  <c:v>58.443141664574213</c:v>
                </c:pt>
                <c:pt idx="5">
                  <c:v>56.363348555009431</c:v>
                </c:pt>
                <c:pt idx="6">
                  <c:v>54.9738552022257</c:v>
                </c:pt>
                <c:pt idx="7">
                  <c:v>51.512320470393178</c:v>
                </c:pt>
                <c:pt idx="8">
                  <c:v>49.798840295950455</c:v>
                </c:pt>
                <c:pt idx="9">
                  <c:v>47.493905505176969</c:v>
                </c:pt>
                <c:pt idx="10">
                  <c:v>45.58744314101029</c:v>
                </c:pt>
                <c:pt idx="11">
                  <c:v>41.242842137363198</c:v>
                </c:pt>
                <c:pt idx="12">
                  <c:v>37.035292206473628</c:v>
                </c:pt>
                <c:pt idx="13">
                  <c:v>36.647808832221564</c:v>
                </c:pt>
                <c:pt idx="14">
                  <c:v>34.342846342846336</c:v>
                </c:pt>
                <c:pt idx="15">
                  <c:v>22.897164185507744</c:v>
                </c:pt>
                <c:pt idx="16">
                  <c:v>20.080014230299927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FB-4DF3-AE3F-E9D5B719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77878400"/>
        <c:axId val="77879936"/>
      </c:barChart>
      <c:catAx>
        <c:axId val="7787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79936"/>
        <c:crosses val="autoZero"/>
        <c:auto val="1"/>
        <c:lblAlgn val="ctr"/>
        <c:lblOffset val="100"/>
        <c:noMultiLvlLbl val="0"/>
      </c:catAx>
      <c:valAx>
        <c:axId val="778799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78400"/>
        <c:crossesAt val="1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35349422272306"/>
          <c:y val="0.93870910896351101"/>
          <c:w val="0.64528419215186794"/>
          <c:h val="5.1817828327014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9333620579448"/>
          <c:y val="2.0381626364200038E-2"/>
          <c:w val="0.79097447455267733"/>
          <c:h val="0.85131135695071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8'!$B$45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8'!$A$46:$A$81</c:f>
              <c:strCache>
                <c:ptCount val="36"/>
                <c:pt idx="0">
                  <c:v>Fălești</c:v>
                </c:pt>
                <c:pt idx="1">
                  <c:v>Sângerei</c:v>
                </c:pt>
                <c:pt idx="2">
                  <c:v>Nisporeni</c:v>
                </c:pt>
                <c:pt idx="3">
                  <c:v>Telenești</c:v>
                </c:pt>
                <c:pt idx="4">
                  <c:v>Cantemir</c:v>
                </c:pt>
                <c:pt idx="5">
                  <c:v>Ungheni</c:v>
                </c:pt>
                <c:pt idx="6">
                  <c:v>Dubăsari</c:v>
                </c:pt>
                <c:pt idx="7">
                  <c:v>Ștefan Vodă</c:v>
                </c:pt>
                <c:pt idx="8">
                  <c:v>Soroca</c:v>
                </c:pt>
                <c:pt idx="9">
                  <c:v>Leova</c:v>
                </c:pt>
                <c:pt idx="10">
                  <c:v>Orhei</c:v>
                </c:pt>
                <c:pt idx="11">
                  <c:v>Criuleni</c:v>
                </c:pt>
                <c:pt idx="12">
                  <c:v>Căușeni</c:v>
                </c:pt>
                <c:pt idx="13">
                  <c:v>Ocnița</c:v>
                </c:pt>
                <c:pt idx="14">
                  <c:v>Taraclia</c:v>
                </c:pt>
                <c:pt idx="15">
                  <c:v>Municipiul  Bălți</c:v>
                </c:pt>
                <c:pt idx="16">
                  <c:v>Râșcani</c:v>
                </c:pt>
                <c:pt idx="17">
                  <c:v>Florești</c:v>
                </c:pt>
                <c:pt idx="18">
                  <c:v>Hâncești</c:v>
                </c:pt>
                <c:pt idx="19">
                  <c:v>Drochia</c:v>
                </c:pt>
                <c:pt idx="20">
                  <c:v>Dondușeni</c:v>
                </c:pt>
                <c:pt idx="21">
                  <c:v>Glodeni</c:v>
                </c:pt>
                <c:pt idx="22">
                  <c:v>Călărași</c:v>
                </c:pt>
                <c:pt idx="23">
                  <c:v>Rezina</c:v>
                </c:pt>
                <c:pt idx="24">
                  <c:v>Cahul</c:v>
                </c:pt>
                <c:pt idx="25">
                  <c:v>Ialoveni</c:v>
                </c:pt>
                <c:pt idx="26">
                  <c:v>Briceni</c:v>
                </c:pt>
                <c:pt idx="27">
                  <c:v>Strășeni</c:v>
                </c:pt>
                <c:pt idx="28">
                  <c:v>Total</c:v>
                </c:pt>
                <c:pt idx="29">
                  <c:v>Edineț</c:v>
                </c:pt>
                <c:pt idx="30">
                  <c:v>Anenii Noi</c:v>
                </c:pt>
                <c:pt idx="31">
                  <c:v>UTA Găgăuzia</c:v>
                </c:pt>
                <c:pt idx="32">
                  <c:v>Șoldănești</c:v>
                </c:pt>
                <c:pt idx="33">
                  <c:v>Cimișlia</c:v>
                </c:pt>
                <c:pt idx="34">
                  <c:v>Municipiul Chișinău</c:v>
                </c:pt>
                <c:pt idx="35">
                  <c:v>Basarabeasca</c:v>
                </c:pt>
              </c:strCache>
            </c:strRef>
          </c:cat>
          <c:val>
            <c:numRef>
              <c:f>'Figura 8'!$B$46:$B$81</c:f>
              <c:numCache>
                <c:formatCode>0.0</c:formatCode>
                <c:ptCount val="36"/>
                <c:pt idx="0">
                  <c:v>63.26717657199594</c:v>
                </c:pt>
                <c:pt idx="1">
                  <c:v>61.714410353351759</c:v>
                </c:pt>
                <c:pt idx="2">
                  <c:v>60.16790082712815</c:v>
                </c:pt>
                <c:pt idx="3">
                  <c:v>60.165363530151886</c:v>
                </c:pt>
                <c:pt idx="4">
                  <c:v>58.602226292799784</c:v>
                </c:pt>
                <c:pt idx="5">
                  <c:v>58.567234538113397</c:v>
                </c:pt>
                <c:pt idx="6">
                  <c:v>58.314565706981547</c:v>
                </c:pt>
                <c:pt idx="7">
                  <c:v>57.939014670720546</c:v>
                </c:pt>
                <c:pt idx="8">
                  <c:v>57.849372590428018</c:v>
                </c:pt>
                <c:pt idx="9">
                  <c:v>57.804186297259918</c:v>
                </c:pt>
                <c:pt idx="10">
                  <c:v>57.422241692221043</c:v>
                </c:pt>
                <c:pt idx="11">
                  <c:v>57.282068782466922</c:v>
                </c:pt>
                <c:pt idx="12">
                  <c:v>56.86373208690739</c:v>
                </c:pt>
                <c:pt idx="13">
                  <c:v>55.915235090179586</c:v>
                </c:pt>
                <c:pt idx="14">
                  <c:v>55.484888903347539</c:v>
                </c:pt>
                <c:pt idx="15">
                  <c:v>55.390878491069529</c:v>
                </c:pt>
                <c:pt idx="16">
                  <c:v>55.105218795091218</c:v>
                </c:pt>
                <c:pt idx="17">
                  <c:v>54.998367546830998</c:v>
                </c:pt>
                <c:pt idx="18">
                  <c:v>54.903404378255971</c:v>
                </c:pt>
                <c:pt idx="19">
                  <c:v>54.688035066091359</c:v>
                </c:pt>
                <c:pt idx="20">
                  <c:v>54.143096167636038</c:v>
                </c:pt>
                <c:pt idx="21">
                  <c:v>54.112038140643627</c:v>
                </c:pt>
                <c:pt idx="22">
                  <c:v>53.910421122274713</c:v>
                </c:pt>
                <c:pt idx="23">
                  <c:v>53.586068988501914</c:v>
                </c:pt>
                <c:pt idx="24">
                  <c:v>53.563440391265068</c:v>
                </c:pt>
                <c:pt idx="25">
                  <c:v>53.209091530655108</c:v>
                </c:pt>
                <c:pt idx="26">
                  <c:v>53.157417801641941</c:v>
                </c:pt>
                <c:pt idx="27">
                  <c:v>52.8752159496958</c:v>
                </c:pt>
                <c:pt idx="28">
                  <c:v>52.506094494823031</c:v>
                </c:pt>
                <c:pt idx="29">
                  <c:v>52.250429008430956</c:v>
                </c:pt>
                <c:pt idx="30">
                  <c:v>51.626875530810601</c:v>
                </c:pt>
                <c:pt idx="31">
                  <c:v>51.596790734149721</c:v>
                </c:pt>
                <c:pt idx="32">
                  <c:v>51.519460683625638</c:v>
                </c:pt>
                <c:pt idx="33">
                  <c:v>50.976218807085758</c:v>
                </c:pt>
                <c:pt idx="34">
                  <c:v>49.880150496089733</c:v>
                </c:pt>
                <c:pt idx="35">
                  <c:v>49.77548644603359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BA-4E4C-9FFC-CE1F5B6B0707}"/>
            </c:ext>
          </c:extLst>
        </c:ser>
        <c:ser>
          <c:idx val="1"/>
          <c:order val="1"/>
          <c:tx>
            <c:strRef>
              <c:f>'Figura 8'!$C$45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8'!$A$46:$A$81</c:f>
              <c:strCache>
                <c:ptCount val="36"/>
                <c:pt idx="0">
                  <c:v>Fălești</c:v>
                </c:pt>
                <c:pt idx="1">
                  <c:v>Sângerei</c:v>
                </c:pt>
                <c:pt idx="2">
                  <c:v>Nisporeni</c:v>
                </c:pt>
                <c:pt idx="3">
                  <c:v>Telenești</c:v>
                </c:pt>
                <c:pt idx="4">
                  <c:v>Cantemir</c:v>
                </c:pt>
                <c:pt idx="5">
                  <c:v>Ungheni</c:v>
                </c:pt>
                <c:pt idx="6">
                  <c:v>Dubăsari</c:v>
                </c:pt>
                <c:pt idx="7">
                  <c:v>Ștefan Vodă</c:v>
                </c:pt>
                <c:pt idx="8">
                  <c:v>Soroca</c:v>
                </c:pt>
                <c:pt idx="9">
                  <c:v>Leova</c:v>
                </c:pt>
                <c:pt idx="10">
                  <c:v>Orhei</c:v>
                </c:pt>
                <c:pt idx="11">
                  <c:v>Criuleni</c:v>
                </c:pt>
                <c:pt idx="12">
                  <c:v>Căușeni</c:v>
                </c:pt>
                <c:pt idx="13">
                  <c:v>Ocnița</c:v>
                </c:pt>
                <c:pt idx="14">
                  <c:v>Taraclia</c:v>
                </c:pt>
                <c:pt idx="15">
                  <c:v>Municipiul  Bălți</c:v>
                </c:pt>
                <c:pt idx="16">
                  <c:v>Râșcani</c:v>
                </c:pt>
                <c:pt idx="17">
                  <c:v>Florești</c:v>
                </c:pt>
                <c:pt idx="18">
                  <c:v>Hâncești</c:v>
                </c:pt>
                <c:pt idx="19">
                  <c:v>Drochia</c:v>
                </c:pt>
                <c:pt idx="20">
                  <c:v>Dondușeni</c:v>
                </c:pt>
                <c:pt idx="21">
                  <c:v>Glodeni</c:v>
                </c:pt>
                <c:pt idx="22">
                  <c:v>Călărași</c:v>
                </c:pt>
                <c:pt idx="23">
                  <c:v>Rezina</c:v>
                </c:pt>
                <c:pt idx="24">
                  <c:v>Cahul</c:v>
                </c:pt>
                <c:pt idx="25">
                  <c:v>Ialoveni</c:v>
                </c:pt>
                <c:pt idx="26">
                  <c:v>Briceni</c:v>
                </c:pt>
                <c:pt idx="27">
                  <c:v>Strășeni</c:v>
                </c:pt>
                <c:pt idx="28">
                  <c:v>Total</c:v>
                </c:pt>
                <c:pt idx="29">
                  <c:v>Edineț</c:v>
                </c:pt>
                <c:pt idx="30">
                  <c:v>Anenii Noi</c:v>
                </c:pt>
                <c:pt idx="31">
                  <c:v>UTA Găgăuzia</c:v>
                </c:pt>
                <c:pt idx="32">
                  <c:v>Șoldănești</c:v>
                </c:pt>
                <c:pt idx="33">
                  <c:v>Cimișlia</c:v>
                </c:pt>
                <c:pt idx="34">
                  <c:v>Municipiul Chișinău</c:v>
                </c:pt>
                <c:pt idx="35">
                  <c:v>Basarabeasca</c:v>
                </c:pt>
              </c:strCache>
            </c:strRef>
          </c:cat>
          <c:val>
            <c:numRef>
              <c:f>'Figura 8'!$C$46:$C$81</c:f>
              <c:numCache>
                <c:formatCode>0.0</c:formatCode>
                <c:ptCount val="36"/>
                <c:pt idx="0">
                  <c:v>36.733914523573119</c:v>
                </c:pt>
                <c:pt idx="1">
                  <c:v>38.285589646648248</c:v>
                </c:pt>
                <c:pt idx="2">
                  <c:v>39.830036509147909</c:v>
                </c:pt>
                <c:pt idx="3">
                  <c:v>39.834636469848114</c:v>
                </c:pt>
                <c:pt idx="4">
                  <c:v>41.397773707200223</c:v>
                </c:pt>
                <c:pt idx="5">
                  <c:v>41.432765461886596</c:v>
                </c:pt>
                <c:pt idx="6">
                  <c:v>41.688477691886291</c:v>
                </c:pt>
                <c:pt idx="7">
                  <c:v>42.060985329279454</c:v>
                </c:pt>
                <c:pt idx="8">
                  <c:v>42.150627409571989</c:v>
                </c:pt>
                <c:pt idx="9">
                  <c:v>42.195813702740075</c:v>
                </c:pt>
                <c:pt idx="10">
                  <c:v>42.577758307778964</c:v>
                </c:pt>
                <c:pt idx="11">
                  <c:v>42.71666729862612</c:v>
                </c:pt>
                <c:pt idx="12">
                  <c:v>43.13626791309261</c:v>
                </c:pt>
                <c:pt idx="13">
                  <c:v>44.084764909820422</c:v>
                </c:pt>
                <c:pt idx="14">
                  <c:v>44.516737694785128</c:v>
                </c:pt>
                <c:pt idx="15">
                  <c:v>44.609374210308196</c:v>
                </c:pt>
                <c:pt idx="16">
                  <c:v>44.894781204908782</c:v>
                </c:pt>
                <c:pt idx="17">
                  <c:v>45.001632453168995</c:v>
                </c:pt>
                <c:pt idx="18">
                  <c:v>45.095663681350942</c:v>
                </c:pt>
                <c:pt idx="19">
                  <c:v>45.311964933908634</c:v>
                </c:pt>
                <c:pt idx="20">
                  <c:v>45.856903832363955</c:v>
                </c:pt>
                <c:pt idx="21">
                  <c:v>45.889767761043089</c:v>
                </c:pt>
                <c:pt idx="22">
                  <c:v>46.089578877725287</c:v>
                </c:pt>
                <c:pt idx="23">
                  <c:v>46.413931011498086</c:v>
                </c:pt>
                <c:pt idx="24">
                  <c:v>46.436559608734932</c:v>
                </c:pt>
                <c:pt idx="25">
                  <c:v>46.790908469344892</c:v>
                </c:pt>
                <c:pt idx="26">
                  <c:v>46.842582198358059</c:v>
                </c:pt>
                <c:pt idx="27">
                  <c:v>47.124784050304207</c:v>
                </c:pt>
                <c:pt idx="28">
                  <c:v>47.493905505176969</c:v>
                </c:pt>
                <c:pt idx="29">
                  <c:v>47.748638364545251</c:v>
                </c:pt>
                <c:pt idx="30">
                  <c:v>48.373124469189399</c:v>
                </c:pt>
                <c:pt idx="31">
                  <c:v>48.403209265850279</c:v>
                </c:pt>
                <c:pt idx="32">
                  <c:v>48.480539316374362</c:v>
                </c:pt>
                <c:pt idx="33">
                  <c:v>49.022105280799074</c:v>
                </c:pt>
                <c:pt idx="34">
                  <c:v>50.119882920752289</c:v>
                </c:pt>
                <c:pt idx="35">
                  <c:v>50.227285326237592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BA-4E4C-9FFC-CE1F5B6B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77844480"/>
        <c:axId val="77846016"/>
      </c:barChart>
      <c:catAx>
        <c:axId val="7784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46016"/>
        <c:crosses val="autoZero"/>
        <c:auto val="1"/>
        <c:lblAlgn val="ctr"/>
        <c:lblOffset val="100"/>
        <c:noMultiLvlLbl val="0"/>
      </c:catAx>
      <c:valAx>
        <c:axId val="778460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44480"/>
        <c:crossesAt val="1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77124183006537"/>
          <c:y val="0.92450307801756626"/>
          <c:w val="0.64528419215186794"/>
          <c:h val="5.1817828327014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ublic.tableau.com/app/profile/statistica.md/viz/Castigulsalarialmediulunar2021/Dashboard1?publish=yes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28574</xdr:rowOff>
    </xdr:from>
    <xdr:to>
      <xdr:col>3</xdr:col>
      <xdr:colOff>561975</xdr:colOff>
      <xdr:row>18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568950</xdr:colOff>
      <xdr:row>1</xdr:row>
      <xdr:rowOff>295275</xdr:rowOff>
    </xdr:from>
    <xdr:to>
      <xdr:col>6</xdr:col>
      <xdr:colOff>602046</xdr:colOff>
      <xdr:row>19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2</xdr:row>
      <xdr:rowOff>0</xdr:rowOff>
    </xdr:from>
    <xdr:to>
      <xdr:col>8</xdr:col>
      <xdr:colOff>133351</xdr:colOff>
      <xdr:row>16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419100</xdr:colOff>
      <xdr:row>36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8</xdr:col>
      <xdr:colOff>544830</xdr:colOff>
      <xdr:row>32</xdr:row>
      <xdr:rowOff>64135</xdr:rowOff>
    </xdr:to>
    <xdr:pic>
      <xdr:nvPicPr>
        <xdr:cNvPr id="2" name="I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C8B401-9DA7-12FE-2987-8FD641444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6336030" cy="4483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8</xdr:col>
      <xdr:colOff>0</xdr:colOff>
      <xdr:row>19</xdr:row>
      <xdr:rowOff>112395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2</xdr:row>
      <xdr:rowOff>3811</xdr:rowOff>
    </xdr:from>
    <xdr:to>
      <xdr:col>9</xdr:col>
      <xdr:colOff>180975</xdr:colOff>
      <xdr:row>20</xdr:row>
      <xdr:rowOff>133351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449580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9526</xdr:rowOff>
    </xdr:from>
    <xdr:to>
      <xdr:col>7</xdr:col>
      <xdr:colOff>523875</xdr:colOff>
      <xdr:row>43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ublic.tableau.com/app/profile/statistica.md/viz/Castigulsalarialmediulunar2021/Dashboard1?publish=ye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1"/>
  <sheetViews>
    <sheetView tabSelected="1" workbookViewId="0">
      <selection activeCell="A4" sqref="A4:A5"/>
    </sheetView>
  </sheetViews>
  <sheetFormatPr defaultColWidth="9.140625" defaultRowHeight="12" x14ac:dyDescent="0.2"/>
  <cols>
    <col min="1" max="1" width="38.42578125" style="1" customWidth="1"/>
    <col min="2" max="2" width="11" style="1" customWidth="1"/>
    <col min="3" max="3" width="12.140625" style="1" customWidth="1"/>
    <col min="4" max="4" width="16.5703125" style="1" customWidth="1"/>
    <col min="5" max="16384" width="9.140625" style="1"/>
  </cols>
  <sheetData>
    <row r="2" spans="1:4" x14ac:dyDescent="0.2">
      <c r="A2" s="120" t="s">
        <v>115</v>
      </c>
      <c r="B2" s="120"/>
      <c r="C2" s="120"/>
      <c r="D2" s="120"/>
    </row>
    <row r="3" spans="1:4" x14ac:dyDescent="0.2">
      <c r="A3" s="7"/>
    </row>
    <row r="4" spans="1:4" x14ac:dyDescent="0.2">
      <c r="A4" s="116" t="s">
        <v>69</v>
      </c>
      <c r="B4" s="118" t="s">
        <v>106</v>
      </c>
      <c r="C4" s="118" t="s">
        <v>107</v>
      </c>
      <c r="D4" s="119"/>
    </row>
    <row r="5" spans="1:4" ht="36" x14ac:dyDescent="0.2">
      <c r="A5" s="117"/>
      <c r="B5" s="118"/>
      <c r="C5" s="31">
        <v>2020</v>
      </c>
      <c r="D5" s="35" t="s">
        <v>114</v>
      </c>
    </row>
    <row r="6" spans="1:4" x14ac:dyDescent="0.2">
      <c r="A6" s="103" t="s">
        <v>12</v>
      </c>
      <c r="B6" s="107">
        <v>8979.7999999999993</v>
      </c>
      <c r="C6" s="34">
        <v>113.05300264383733</v>
      </c>
      <c r="D6" s="34">
        <v>100</v>
      </c>
    </row>
    <row r="7" spans="1:4" x14ac:dyDescent="0.2">
      <c r="A7" s="104" t="s">
        <v>2</v>
      </c>
      <c r="B7" s="108">
        <v>5691.1</v>
      </c>
      <c r="C7" s="32">
        <v>113.30307193055806</v>
      </c>
      <c r="D7" s="32">
        <v>63.376689904006781</v>
      </c>
    </row>
    <row r="8" spans="1:4" x14ac:dyDescent="0.2">
      <c r="A8" s="104" t="s">
        <v>28</v>
      </c>
      <c r="B8" s="108">
        <v>8242</v>
      </c>
      <c r="C8" s="32">
        <v>108.96063033764311</v>
      </c>
      <c r="D8" s="32">
        <v>91.783781375977199</v>
      </c>
    </row>
    <row r="9" spans="1:4" x14ac:dyDescent="0.2">
      <c r="A9" s="105" t="s">
        <v>73</v>
      </c>
      <c r="B9" s="108">
        <v>7761.9</v>
      </c>
      <c r="C9" s="32">
        <v>112.12567713976165</v>
      </c>
      <c r="D9" s="32">
        <v>86.437337134457337</v>
      </c>
    </row>
    <row r="10" spans="1:4" x14ac:dyDescent="0.2">
      <c r="A10" s="105" t="s">
        <v>76</v>
      </c>
      <c r="B10" s="108">
        <v>7629.7</v>
      </c>
      <c r="C10" s="32">
        <v>110.13641284734751</v>
      </c>
      <c r="D10" s="32">
        <v>84.965143989843867</v>
      </c>
    </row>
    <row r="11" spans="1:4" ht="24" x14ac:dyDescent="0.2">
      <c r="A11" s="105" t="s">
        <v>74</v>
      </c>
      <c r="B11" s="108">
        <v>13739.8</v>
      </c>
      <c r="C11" s="32">
        <v>104.4565746259579</v>
      </c>
      <c r="D11" s="32">
        <v>153.00786209046973</v>
      </c>
    </row>
    <row r="12" spans="1:4" ht="24" x14ac:dyDescent="0.2">
      <c r="A12" s="105" t="s">
        <v>75</v>
      </c>
      <c r="B12" s="108">
        <v>7779.7</v>
      </c>
      <c r="C12" s="32">
        <v>107.67303779773849</v>
      </c>
      <c r="D12" s="32">
        <v>86.635559812022549</v>
      </c>
    </row>
    <row r="13" spans="1:4" x14ac:dyDescent="0.2">
      <c r="A13" s="104" t="s">
        <v>11</v>
      </c>
      <c r="B13" s="108">
        <v>8136.5</v>
      </c>
      <c r="C13" s="32">
        <v>106.94522942653224</v>
      </c>
      <c r="D13" s="32">
        <v>90.608922247711547</v>
      </c>
    </row>
    <row r="14" spans="1:4" ht="36" x14ac:dyDescent="0.2">
      <c r="A14" s="104" t="s">
        <v>10</v>
      </c>
      <c r="B14" s="108">
        <v>7609.9</v>
      </c>
      <c r="C14" s="32">
        <v>110.57847396794489</v>
      </c>
      <c r="D14" s="32">
        <v>84.744649101316298</v>
      </c>
    </row>
    <row r="15" spans="1:4" x14ac:dyDescent="0.2">
      <c r="A15" s="104" t="s">
        <v>7</v>
      </c>
      <c r="B15" s="108">
        <v>7201.2</v>
      </c>
      <c r="C15" s="32">
        <v>110.22638563622169</v>
      </c>
      <c r="D15" s="32">
        <v>80.193322791153491</v>
      </c>
    </row>
    <row r="16" spans="1:4" x14ac:dyDescent="0.2">
      <c r="A16" s="104" t="s">
        <v>3</v>
      </c>
      <c r="B16" s="108">
        <v>5249.9</v>
      </c>
      <c r="C16" s="32">
        <v>106.70094711597089</v>
      </c>
      <c r="D16" s="32">
        <v>58.463440165705251</v>
      </c>
    </row>
    <row r="17" spans="1:5" x14ac:dyDescent="0.2">
      <c r="A17" s="104" t="s">
        <v>17</v>
      </c>
      <c r="B17" s="108">
        <v>22137.7</v>
      </c>
      <c r="C17" s="32">
        <v>124.44740510883254</v>
      </c>
      <c r="D17" s="32">
        <v>246.52776231096465</v>
      </c>
    </row>
    <row r="18" spans="1:5" x14ac:dyDescent="0.2">
      <c r="A18" s="104" t="s">
        <v>16</v>
      </c>
      <c r="B18" s="108">
        <v>15746.9</v>
      </c>
      <c r="C18" s="32">
        <v>115.62449519054263</v>
      </c>
      <c r="D18" s="32">
        <v>175.3591394017684</v>
      </c>
    </row>
    <row r="19" spans="1:5" x14ac:dyDescent="0.2">
      <c r="A19" s="104" t="s">
        <v>6</v>
      </c>
      <c r="B19" s="108">
        <v>7231.1</v>
      </c>
      <c r="C19" s="32">
        <v>115.03133848748053</v>
      </c>
      <c r="D19" s="32">
        <v>80.526292345041099</v>
      </c>
    </row>
    <row r="20" spans="1:5" x14ac:dyDescent="0.2">
      <c r="A20" s="104" t="s">
        <v>15</v>
      </c>
      <c r="B20" s="108">
        <v>10408.9</v>
      </c>
      <c r="C20" s="32">
        <v>107.32927068188613</v>
      </c>
      <c r="D20" s="32">
        <v>115.91460834317022</v>
      </c>
    </row>
    <row r="21" spans="1:5" ht="24" x14ac:dyDescent="0.2">
      <c r="A21" s="104" t="s">
        <v>5</v>
      </c>
      <c r="B21" s="108">
        <v>6733.3</v>
      </c>
      <c r="C21" s="32">
        <v>109.5290768605124</v>
      </c>
      <c r="D21" s="32">
        <v>74.982739036504171</v>
      </c>
    </row>
    <row r="22" spans="1:5" ht="24" x14ac:dyDescent="0.2">
      <c r="A22" s="104" t="s">
        <v>14</v>
      </c>
      <c r="B22" s="108">
        <v>10501.3</v>
      </c>
      <c r="C22" s="32">
        <v>105.16654315300337</v>
      </c>
      <c r="D22" s="32">
        <v>116.94358448963229</v>
      </c>
    </row>
    <row r="23" spans="1:5" x14ac:dyDescent="0.2">
      <c r="A23" s="104" t="s">
        <v>8</v>
      </c>
      <c r="B23" s="108">
        <v>7462.3</v>
      </c>
      <c r="C23" s="32">
        <v>106.34904799908792</v>
      </c>
      <c r="D23" s="32">
        <v>83.100959932292483</v>
      </c>
    </row>
    <row r="24" spans="1:5" x14ac:dyDescent="0.2">
      <c r="A24" s="104" t="s">
        <v>9</v>
      </c>
      <c r="B24" s="108">
        <v>11109.1</v>
      </c>
      <c r="C24" s="32">
        <v>128.1533350252636</v>
      </c>
      <c r="D24" s="32">
        <v>123.71210940110026</v>
      </c>
    </row>
    <row r="25" spans="1:5" x14ac:dyDescent="0.2">
      <c r="A25" s="104" t="s">
        <v>4</v>
      </c>
      <c r="B25" s="108">
        <v>6269.1</v>
      </c>
      <c r="C25" s="32">
        <v>109.51540772832089</v>
      </c>
      <c r="D25" s="32">
        <v>69.81335887213524</v>
      </c>
    </row>
    <row r="26" spans="1:5" x14ac:dyDescent="0.2">
      <c r="A26" s="106" t="s">
        <v>13</v>
      </c>
      <c r="B26" s="109">
        <v>9891.2999999999993</v>
      </c>
      <c r="C26" s="33">
        <v>103.02042431754033</v>
      </c>
      <c r="D26" s="33">
        <v>110.15056014610572</v>
      </c>
      <c r="E26" s="10"/>
    </row>
    <row r="28" spans="1:5" x14ac:dyDescent="0.2">
      <c r="A28" s="36" t="s">
        <v>108</v>
      </c>
    </row>
    <row r="29" spans="1:5" x14ac:dyDescent="0.2">
      <c r="A29" s="15" t="s">
        <v>109</v>
      </c>
    </row>
    <row r="30" spans="1:5" x14ac:dyDescent="0.2">
      <c r="A30" s="15" t="s">
        <v>110</v>
      </c>
    </row>
    <row r="31" spans="1:5" x14ac:dyDescent="0.2">
      <c r="A31" s="15" t="s">
        <v>111</v>
      </c>
    </row>
  </sheetData>
  <mergeCells count="4">
    <mergeCell ref="A4:A5"/>
    <mergeCell ref="B4:B5"/>
    <mergeCell ref="C4:D4"/>
    <mergeCell ref="A2:D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2:H84"/>
  <sheetViews>
    <sheetView workbookViewId="0">
      <selection activeCell="A2" sqref="A2:H2"/>
    </sheetView>
  </sheetViews>
  <sheetFormatPr defaultColWidth="9.140625" defaultRowHeight="12" x14ac:dyDescent="0.2"/>
  <cols>
    <col min="1" max="1" width="11.85546875" style="1" customWidth="1"/>
    <col min="2" max="4" width="9.140625" style="1"/>
    <col min="5" max="5" width="16.5703125" style="1" customWidth="1"/>
    <col min="6" max="16384" width="9.140625" style="1"/>
  </cols>
  <sheetData>
    <row r="2" spans="1:8" x14ac:dyDescent="0.2">
      <c r="A2" s="130" t="s">
        <v>127</v>
      </c>
      <c r="B2" s="130"/>
      <c r="C2" s="130"/>
      <c r="D2" s="130"/>
      <c r="E2" s="130"/>
      <c r="F2" s="130"/>
      <c r="G2" s="130"/>
      <c r="H2" s="130"/>
    </row>
    <row r="3" spans="1:8" x14ac:dyDescent="0.2">
      <c r="A3" s="56"/>
    </row>
    <row r="45" spans="1:4" ht="15" customHeight="1" x14ac:dyDescent="0.2">
      <c r="A45" s="59"/>
      <c r="B45" s="8" t="s">
        <v>18</v>
      </c>
      <c r="C45" s="70" t="s">
        <v>19</v>
      </c>
      <c r="D45" s="10"/>
    </row>
    <row r="46" spans="1:4" x14ac:dyDescent="0.2">
      <c r="A46" s="71" t="s">
        <v>82</v>
      </c>
      <c r="B46" s="5">
        <v>63.26717657199594</v>
      </c>
      <c r="C46" s="5">
        <v>36.733914523573119</v>
      </c>
    </row>
    <row r="47" spans="1:4" x14ac:dyDescent="0.2">
      <c r="A47" s="73" t="s">
        <v>132</v>
      </c>
      <c r="B47" s="5">
        <v>61.714410353351759</v>
      </c>
      <c r="C47" s="5">
        <v>38.285589646648248</v>
      </c>
    </row>
    <row r="48" spans="1:4" x14ac:dyDescent="0.2">
      <c r="A48" s="73" t="s">
        <v>92</v>
      </c>
      <c r="B48" s="5">
        <v>60.16790082712815</v>
      </c>
      <c r="C48" s="5">
        <v>39.830036509147909</v>
      </c>
    </row>
    <row r="49" spans="1:3" x14ac:dyDescent="0.2">
      <c r="A49" s="73" t="s">
        <v>96</v>
      </c>
      <c r="B49" s="5">
        <v>60.165363530151886</v>
      </c>
      <c r="C49" s="5">
        <v>39.834636469848114</v>
      </c>
    </row>
    <row r="50" spans="1:3" x14ac:dyDescent="0.2">
      <c r="A50" s="73" t="s">
        <v>100</v>
      </c>
      <c r="B50" s="5">
        <v>58.602226292799784</v>
      </c>
      <c r="C50" s="5">
        <v>41.397773707200223</v>
      </c>
    </row>
    <row r="51" spans="1:3" x14ac:dyDescent="0.2">
      <c r="A51" s="73" t="s">
        <v>97</v>
      </c>
      <c r="B51" s="5">
        <v>58.567234538113397</v>
      </c>
      <c r="C51" s="5">
        <v>41.432765461886596</v>
      </c>
    </row>
    <row r="52" spans="1:3" x14ac:dyDescent="0.2">
      <c r="A52" s="73" t="s">
        <v>90</v>
      </c>
      <c r="B52" s="5">
        <v>58.314565706981547</v>
      </c>
      <c r="C52" s="5">
        <v>41.688477691886291</v>
      </c>
    </row>
    <row r="53" spans="1:3" x14ac:dyDescent="0.2">
      <c r="A53" s="73" t="s">
        <v>104</v>
      </c>
      <c r="B53" s="5">
        <v>57.939014670720546</v>
      </c>
      <c r="C53" s="5">
        <v>42.060985329279454</v>
      </c>
    </row>
    <row r="54" spans="1:3" x14ac:dyDescent="0.2">
      <c r="A54" s="73" t="s">
        <v>86</v>
      </c>
      <c r="B54" s="5">
        <v>57.849372590428018</v>
      </c>
      <c r="C54" s="5">
        <v>42.150627409571989</v>
      </c>
    </row>
    <row r="55" spans="1:3" x14ac:dyDescent="0.2">
      <c r="A55" s="73" t="s">
        <v>103</v>
      </c>
      <c r="B55" s="5">
        <v>57.804186297259918</v>
      </c>
      <c r="C55" s="5">
        <v>42.195813702740075</v>
      </c>
    </row>
    <row r="56" spans="1:3" x14ac:dyDescent="0.2">
      <c r="A56" s="73" t="s">
        <v>93</v>
      </c>
      <c r="B56" s="5">
        <v>57.422241692221043</v>
      </c>
      <c r="C56" s="5">
        <v>42.577758307778964</v>
      </c>
    </row>
    <row r="57" spans="1:3" x14ac:dyDescent="0.2">
      <c r="A57" s="73" t="s">
        <v>89</v>
      </c>
      <c r="B57" s="5">
        <v>57.282068782466922</v>
      </c>
      <c r="C57" s="5">
        <v>42.71666729862612</v>
      </c>
    </row>
    <row r="58" spans="1:3" x14ac:dyDescent="0.2">
      <c r="A58" s="73" t="s">
        <v>101</v>
      </c>
      <c r="B58" s="5">
        <v>56.86373208690739</v>
      </c>
      <c r="C58" s="5">
        <v>43.13626791309261</v>
      </c>
    </row>
    <row r="59" spans="1:3" x14ac:dyDescent="0.2">
      <c r="A59" s="73" t="s">
        <v>85</v>
      </c>
      <c r="B59" s="5">
        <v>55.915235090179586</v>
      </c>
      <c r="C59" s="5">
        <v>44.084764909820422</v>
      </c>
    </row>
    <row r="60" spans="1:3" x14ac:dyDescent="0.2">
      <c r="A60" s="73" t="s">
        <v>105</v>
      </c>
      <c r="B60" s="5">
        <v>55.484888903347539</v>
      </c>
      <c r="C60" s="5">
        <v>44.516737694785128</v>
      </c>
    </row>
    <row r="61" spans="1:3" x14ac:dyDescent="0.2">
      <c r="A61" s="73" t="s">
        <v>77</v>
      </c>
      <c r="B61" s="5">
        <v>55.390878491069529</v>
      </c>
      <c r="C61" s="5">
        <v>44.609374210308196</v>
      </c>
    </row>
    <row r="62" spans="1:3" x14ac:dyDescent="0.2">
      <c r="A62" s="73" t="s">
        <v>133</v>
      </c>
      <c r="B62" s="5">
        <v>55.105218795091218</v>
      </c>
      <c r="C62" s="5">
        <v>44.894781204908782</v>
      </c>
    </row>
    <row r="63" spans="1:3" x14ac:dyDescent="0.2">
      <c r="A63" s="73" t="s">
        <v>83</v>
      </c>
      <c r="B63" s="5">
        <v>54.998367546830998</v>
      </c>
      <c r="C63" s="5">
        <v>45.001632453168995</v>
      </c>
    </row>
    <row r="64" spans="1:3" x14ac:dyDescent="0.2">
      <c r="A64" s="73" t="s">
        <v>131</v>
      </c>
      <c r="B64" s="5">
        <v>54.903404378255971</v>
      </c>
      <c r="C64" s="5">
        <v>45.095663681350942</v>
      </c>
    </row>
    <row r="65" spans="1:3" x14ac:dyDescent="0.2">
      <c r="A65" s="73" t="s">
        <v>80</v>
      </c>
      <c r="B65" s="5">
        <v>54.688035066091359</v>
      </c>
      <c r="C65" s="5">
        <v>45.311964933908634</v>
      </c>
    </row>
    <row r="66" spans="1:3" x14ac:dyDescent="0.2">
      <c r="A66" s="73" t="s">
        <v>79</v>
      </c>
      <c r="B66" s="5">
        <v>54.143096167636038</v>
      </c>
      <c r="C66" s="5">
        <v>45.856903832363955</v>
      </c>
    </row>
    <row r="67" spans="1:3" x14ac:dyDescent="0.2">
      <c r="A67" s="73" t="s">
        <v>84</v>
      </c>
      <c r="B67" s="5">
        <v>54.112038140643627</v>
      </c>
      <c r="C67" s="5">
        <v>45.889767761043089</v>
      </c>
    </row>
    <row r="68" spans="1:3" x14ac:dyDescent="0.2">
      <c r="A68" s="73" t="s">
        <v>88</v>
      </c>
      <c r="B68" s="5">
        <v>53.910421122274713</v>
      </c>
      <c r="C68" s="5">
        <v>46.089578877725287</v>
      </c>
    </row>
    <row r="69" spans="1:3" x14ac:dyDescent="0.2">
      <c r="A69" s="73" t="s">
        <v>94</v>
      </c>
      <c r="B69" s="5">
        <v>53.586068988501914</v>
      </c>
      <c r="C69" s="5">
        <v>46.413931011498086</v>
      </c>
    </row>
    <row r="70" spans="1:3" x14ac:dyDescent="0.2">
      <c r="A70" s="73" t="s">
        <v>99</v>
      </c>
      <c r="B70" s="5">
        <v>53.563440391265068</v>
      </c>
      <c r="C70" s="5">
        <v>46.436559608734932</v>
      </c>
    </row>
    <row r="71" spans="1:3" x14ac:dyDescent="0.2">
      <c r="A71" s="73" t="s">
        <v>91</v>
      </c>
      <c r="B71" s="5">
        <v>53.209091530655108</v>
      </c>
      <c r="C71" s="5">
        <v>46.790908469344892</v>
      </c>
    </row>
    <row r="72" spans="1:3" x14ac:dyDescent="0.2">
      <c r="A72" s="73" t="s">
        <v>78</v>
      </c>
      <c r="B72" s="5">
        <v>53.157417801641941</v>
      </c>
      <c r="C72" s="5">
        <v>46.842582198358059</v>
      </c>
    </row>
    <row r="73" spans="1:3" x14ac:dyDescent="0.2">
      <c r="A73" s="73" t="s">
        <v>95</v>
      </c>
      <c r="B73" s="5">
        <v>52.8752159496958</v>
      </c>
      <c r="C73" s="5">
        <v>47.124784050304207</v>
      </c>
    </row>
    <row r="74" spans="1:3" x14ac:dyDescent="0.2">
      <c r="A74" s="74" t="s">
        <v>20</v>
      </c>
      <c r="B74" s="5">
        <v>52.506094494823031</v>
      </c>
      <c r="C74" s="5">
        <v>47.493905505176969</v>
      </c>
    </row>
    <row r="75" spans="1:3" x14ac:dyDescent="0.2">
      <c r="A75" s="73" t="s">
        <v>81</v>
      </c>
      <c r="B75" s="5">
        <v>52.250429008430956</v>
      </c>
      <c r="C75" s="5">
        <v>47.748638364545251</v>
      </c>
    </row>
    <row r="76" spans="1:3" x14ac:dyDescent="0.2">
      <c r="A76" s="73" t="s">
        <v>87</v>
      </c>
      <c r="B76" s="5">
        <v>51.626875530810601</v>
      </c>
      <c r="C76" s="5">
        <v>48.373124469189399</v>
      </c>
    </row>
    <row r="77" spans="1:3" x14ac:dyDescent="0.2">
      <c r="A77" s="63" t="s">
        <v>130</v>
      </c>
      <c r="B77" s="5">
        <v>51.596790734149721</v>
      </c>
      <c r="C77" s="5">
        <v>48.403209265850279</v>
      </c>
    </row>
    <row r="78" spans="1:3" x14ac:dyDescent="0.2">
      <c r="A78" s="73" t="s">
        <v>129</v>
      </c>
      <c r="B78" s="5">
        <v>51.519460683625638</v>
      </c>
      <c r="C78" s="5">
        <v>48.480539316374362</v>
      </c>
    </row>
    <row r="79" spans="1:3" x14ac:dyDescent="0.2">
      <c r="A79" s="73" t="s">
        <v>102</v>
      </c>
      <c r="B79" s="5">
        <v>50.976218807085758</v>
      </c>
      <c r="C79" s="5">
        <v>49.022105280799074</v>
      </c>
    </row>
    <row r="80" spans="1:3" x14ac:dyDescent="0.2">
      <c r="A80" s="73" t="s">
        <v>128</v>
      </c>
      <c r="B80" s="5">
        <v>49.880150496089733</v>
      </c>
      <c r="C80" s="5">
        <v>50.119882920752289</v>
      </c>
    </row>
    <row r="81" spans="1:4" x14ac:dyDescent="0.2">
      <c r="A81" s="72" t="s">
        <v>98</v>
      </c>
      <c r="B81" s="55">
        <v>49.77548644603359</v>
      </c>
      <c r="C81" s="66">
        <v>50.227285326237592</v>
      </c>
      <c r="D81" s="10"/>
    </row>
    <row r="84" spans="1:4" ht="15" customHeight="1" x14ac:dyDescent="0.2"/>
  </sheetData>
  <sortState xmlns:xlrd2="http://schemas.microsoft.com/office/spreadsheetml/2017/richdata2" ref="A46:L81">
    <sortCondition descending="1" ref="B46:B81"/>
  </sortState>
  <mergeCells count="1">
    <mergeCell ref="A2:H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G21"/>
  <sheetViews>
    <sheetView workbookViewId="0">
      <selection activeCell="A4" sqref="A4:A5"/>
    </sheetView>
  </sheetViews>
  <sheetFormatPr defaultColWidth="9.140625" defaultRowHeight="12" x14ac:dyDescent="0.2"/>
  <cols>
    <col min="1" max="1" width="21.7109375" style="1" customWidth="1"/>
    <col min="2" max="2" width="31.85546875" style="1" customWidth="1"/>
    <col min="3" max="3" width="19.85546875" style="1" customWidth="1"/>
    <col min="4" max="4" width="13.140625" style="1" customWidth="1"/>
    <col min="5" max="5" width="15" style="1" customWidth="1"/>
    <col min="6" max="6" width="12.28515625" style="1" customWidth="1"/>
    <col min="7" max="7" width="14" style="1" customWidth="1"/>
    <col min="8" max="16384" width="9.140625" style="1"/>
  </cols>
  <sheetData>
    <row r="2" spans="1:7" s="114" customFormat="1" x14ac:dyDescent="0.2">
      <c r="A2" s="124" t="s">
        <v>126</v>
      </c>
      <c r="B2" s="124"/>
      <c r="C2" s="124"/>
      <c r="D2" s="124"/>
    </row>
    <row r="3" spans="1:7" x14ac:dyDescent="0.2">
      <c r="D3" s="121"/>
      <c r="E3" s="121"/>
    </row>
    <row r="4" spans="1:7" x14ac:dyDescent="0.2">
      <c r="D4" s="123"/>
      <c r="E4" s="122"/>
    </row>
    <row r="7" spans="1:7" x14ac:dyDescent="0.2">
      <c r="D7" s="5"/>
    </row>
    <row r="8" spans="1:7" x14ac:dyDescent="0.2">
      <c r="D8" s="5"/>
      <c r="E8" s="5"/>
      <c r="F8" s="5"/>
      <c r="G8" s="5"/>
    </row>
    <row r="11" spans="1:7" x14ac:dyDescent="0.2">
      <c r="A11" s="122"/>
      <c r="B11" s="122"/>
    </row>
    <row r="12" spans="1:7" x14ac:dyDescent="0.2">
      <c r="A12" s="123"/>
      <c r="B12" s="123"/>
      <c r="C12" s="5"/>
      <c r="D12" s="5"/>
    </row>
    <row r="14" spans="1:7" x14ac:dyDescent="0.2">
      <c r="A14" s="5"/>
      <c r="B14" s="5"/>
    </row>
    <row r="20" spans="1:4" ht="24" x14ac:dyDescent="0.2">
      <c r="A20" s="6" t="s">
        <v>1</v>
      </c>
      <c r="B20" s="6" t="s">
        <v>68</v>
      </c>
      <c r="C20" s="6" t="s">
        <v>0</v>
      </c>
      <c r="D20" s="38" t="s">
        <v>118</v>
      </c>
    </row>
    <row r="21" spans="1:4" x14ac:dyDescent="0.2">
      <c r="A21" s="110">
        <v>87.6</v>
      </c>
      <c r="B21" s="37">
        <v>3.7</v>
      </c>
      <c r="C21" s="37">
        <v>8.4</v>
      </c>
      <c r="D21" s="37">
        <v>0.3</v>
      </c>
    </row>
  </sheetData>
  <mergeCells count="5">
    <mergeCell ref="D3:E3"/>
    <mergeCell ref="A11:B11"/>
    <mergeCell ref="A12:B12"/>
    <mergeCell ref="D4:E4"/>
    <mergeCell ref="A2:D2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L38"/>
  <sheetViews>
    <sheetView workbookViewId="0">
      <selection activeCell="A2" sqref="A2:H2"/>
    </sheetView>
  </sheetViews>
  <sheetFormatPr defaultColWidth="9.140625" defaultRowHeight="12" x14ac:dyDescent="0.2"/>
  <cols>
    <col min="1" max="1" width="33.28515625" style="1" customWidth="1"/>
    <col min="2" max="16384" width="9.140625" style="1"/>
  </cols>
  <sheetData>
    <row r="2" spans="1:8" s="114" customFormat="1" ht="24" customHeight="1" x14ac:dyDescent="0.2">
      <c r="A2" s="125" t="s">
        <v>125</v>
      </c>
      <c r="B2" s="126"/>
      <c r="C2" s="126"/>
      <c r="D2" s="126"/>
      <c r="E2" s="126"/>
      <c r="F2" s="126"/>
      <c r="G2" s="126"/>
      <c r="H2" s="126"/>
    </row>
    <row r="3" spans="1:8" x14ac:dyDescent="0.2">
      <c r="A3" s="127"/>
      <c r="B3" s="127"/>
      <c r="C3" s="127"/>
      <c r="D3" s="127"/>
      <c r="E3" s="127"/>
      <c r="F3" s="127"/>
      <c r="G3" s="127"/>
      <c r="H3" s="127"/>
    </row>
    <row r="22" spans="1:12" x14ac:dyDescent="0.2">
      <c r="A22" s="28" t="s">
        <v>21</v>
      </c>
      <c r="B22" s="30">
        <v>2011</v>
      </c>
      <c r="C22" s="30">
        <v>2012</v>
      </c>
      <c r="D22" s="30">
        <v>2013</v>
      </c>
      <c r="E22" s="30">
        <v>2014</v>
      </c>
      <c r="F22" s="30">
        <v>2015</v>
      </c>
      <c r="G22" s="30">
        <v>2016</v>
      </c>
      <c r="H22" s="30">
        <v>2017</v>
      </c>
      <c r="I22" s="30">
        <v>2018</v>
      </c>
      <c r="J22" s="30">
        <v>2019</v>
      </c>
      <c r="K22" s="45">
        <v>2020</v>
      </c>
      <c r="L22" s="45">
        <v>2021</v>
      </c>
    </row>
    <row r="23" spans="1:12" x14ac:dyDescent="0.2">
      <c r="A23" s="39" t="s">
        <v>71</v>
      </c>
      <c r="B23" s="51">
        <v>111</v>
      </c>
      <c r="C23" s="52">
        <v>111.3</v>
      </c>
      <c r="D23" s="52">
        <v>108.5</v>
      </c>
      <c r="E23" s="52">
        <v>111.3</v>
      </c>
      <c r="F23" s="54">
        <v>111</v>
      </c>
      <c r="G23" s="47">
        <v>110.1</v>
      </c>
      <c r="H23" s="47">
        <v>111.8</v>
      </c>
      <c r="I23" s="47">
        <v>112.2</v>
      </c>
      <c r="J23" s="47">
        <v>115.4</v>
      </c>
      <c r="K23" s="47">
        <v>109.8</v>
      </c>
      <c r="L23" s="47">
        <v>113.1</v>
      </c>
    </row>
    <row r="24" spans="1:12" x14ac:dyDescent="0.2">
      <c r="A24" s="41" t="s">
        <v>22</v>
      </c>
      <c r="B24" s="42">
        <v>103.2</v>
      </c>
      <c r="C24" s="42">
        <v>106.4</v>
      </c>
      <c r="D24" s="42">
        <v>103.7</v>
      </c>
      <c r="E24" s="42">
        <v>105.9</v>
      </c>
      <c r="F24" s="42">
        <v>101.2</v>
      </c>
      <c r="G24" s="43">
        <v>103.5</v>
      </c>
      <c r="H24" s="43">
        <v>104.9</v>
      </c>
      <c r="I24" s="44">
        <v>108.93203883495146</v>
      </c>
      <c r="J24" s="44">
        <v>110.11450381679391</v>
      </c>
      <c r="K24" s="44">
        <v>105.78034682080926</v>
      </c>
      <c r="L24" s="44">
        <f>L23/L25*100</f>
        <v>107.61179828734539</v>
      </c>
    </row>
    <row r="25" spans="1:12" x14ac:dyDescent="0.2">
      <c r="A25" s="40" t="s">
        <v>23</v>
      </c>
      <c r="B25" s="50">
        <v>107.6</v>
      </c>
      <c r="C25" s="53">
        <v>104.6</v>
      </c>
      <c r="D25" s="53">
        <v>104.6</v>
      </c>
      <c r="E25" s="53">
        <v>105.1</v>
      </c>
      <c r="F25" s="53">
        <v>109.7</v>
      </c>
      <c r="G25" s="46">
        <v>106.4</v>
      </c>
      <c r="H25" s="46">
        <v>106.6</v>
      </c>
      <c r="I25" s="48">
        <v>103</v>
      </c>
      <c r="J25" s="46">
        <v>104.8</v>
      </c>
      <c r="K25" s="46">
        <v>103.8</v>
      </c>
      <c r="L25" s="46">
        <v>105.1</v>
      </c>
    </row>
    <row r="38" spans="12:12" x14ac:dyDescent="0.2">
      <c r="L38" s="56"/>
    </row>
  </sheetData>
  <mergeCells count="2">
    <mergeCell ref="A2:H2"/>
    <mergeCell ref="A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I26"/>
  <sheetViews>
    <sheetView workbookViewId="0">
      <selection activeCell="A2" sqref="A2:I2"/>
    </sheetView>
  </sheetViews>
  <sheetFormatPr defaultColWidth="9.140625" defaultRowHeight="12" x14ac:dyDescent="0.2"/>
  <cols>
    <col min="1" max="1" width="22.85546875" style="1" customWidth="1"/>
    <col min="2" max="16384" width="9.140625" style="1"/>
  </cols>
  <sheetData>
    <row r="2" spans="1:9" s="114" customFormat="1" x14ac:dyDescent="0.2">
      <c r="A2" s="126" t="s">
        <v>124</v>
      </c>
      <c r="B2" s="126"/>
      <c r="C2" s="126"/>
      <c r="D2" s="126"/>
      <c r="E2" s="126"/>
      <c r="F2" s="126"/>
      <c r="G2" s="126"/>
      <c r="H2" s="126"/>
      <c r="I2" s="126"/>
    </row>
    <row r="17" spans="1:3" x14ac:dyDescent="0.2">
      <c r="A17" s="29"/>
    </row>
    <row r="18" spans="1:3" x14ac:dyDescent="0.2">
      <c r="A18" s="99" t="s">
        <v>20</v>
      </c>
      <c r="B18" s="100">
        <v>9360.2999999999993</v>
      </c>
    </row>
    <row r="19" spans="1:3" x14ac:dyDescent="0.2">
      <c r="A19" s="96" t="s">
        <v>24</v>
      </c>
      <c r="B19" s="101">
        <v>6797.2</v>
      </c>
    </row>
    <row r="20" spans="1:3" x14ac:dyDescent="0.2">
      <c r="A20" s="97" t="s">
        <v>25</v>
      </c>
      <c r="B20" s="101">
        <v>8090.4</v>
      </c>
    </row>
    <row r="21" spans="1:3" x14ac:dyDescent="0.2">
      <c r="A21" s="97" t="s">
        <v>26</v>
      </c>
      <c r="B21" s="101">
        <v>9707.7000000000007</v>
      </c>
    </row>
    <row r="22" spans="1:3" x14ac:dyDescent="0.2">
      <c r="A22" s="98" t="s">
        <v>27</v>
      </c>
      <c r="B22" s="102">
        <v>11281.3</v>
      </c>
      <c r="C22" s="5"/>
    </row>
    <row r="26" spans="1:3" x14ac:dyDescent="0.2">
      <c r="B26" s="5"/>
    </row>
  </sheetData>
  <mergeCells count="1">
    <mergeCell ref="A2:I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O56"/>
  <sheetViews>
    <sheetView workbookViewId="0">
      <selection activeCell="A4" sqref="A4:A5"/>
    </sheetView>
  </sheetViews>
  <sheetFormatPr defaultColWidth="9.140625" defaultRowHeight="12" x14ac:dyDescent="0.2"/>
  <cols>
    <col min="1" max="1" width="34.140625" style="57" customWidth="1"/>
    <col min="2" max="11" width="9.140625" style="1"/>
    <col min="12" max="12" width="11.140625" style="1" customWidth="1"/>
    <col min="13" max="16384" width="9.140625" style="1"/>
  </cols>
  <sheetData>
    <row r="2" spans="1:15" s="114" customFormat="1" x14ac:dyDescent="0.2">
      <c r="A2" s="124" t="s">
        <v>123</v>
      </c>
      <c r="B2" s="124"/>
      <c r="C2" s="124"/>
      <c r="D2" s="124"/>
      <c r="E2" s="124"/>
      <c r="F2" s="124"/>
      <c r="G2" s="124"/>
      <c r="H2" s="124"/>
      <c r="I2" s="124"/>
      <c r="J2" s="124"/>
      <c r="L2" s="115"/>
      <c r="M2" s="115"/>
      <c r="N2" s="115"/>
      <c r="O2" s="115"/>
    </row>
    <row r="3" spans="1:15" x14ac:dyDescent="0.2">
      <c r="L3" s="10"/>
      <c r="M3" s="10"/>
      <c r="N3" s="10"/>
      <c r="O3" s="10"/>
    </row>
    <row r="4" spans="1:15" x14ac:dyDescent="0.2">
      <c r="L4" s="10"/>
      <c r="M4" s="10"/>
      <c r="N4" s="10"/>
      <c r="O4" s="10"/>
    </row>
    <row r="5" spans="1:15" x14ac:dyDescent="0.2">
      <c r="L5" s="10"/>
      <c r="M5" s="10"/>
      <c r="N5" s="10"/>
      <c r="O5" s="10"/>
    </row>
    <row r="6" spans="1:15" x14ac:dyDescent="0.2">
      <c r="L6" s="10"/>
      <c r="M6" s="10"/>
      <c r="N6" s="10"/>
      <c r="O6" s="10"/>
    </row>
    <row r="7" spans="1:15" x14ac:dyDescent="0.2">
      <c r="L7" s="10"/>
      <c r="M7" s="10"/>
      <c r="N7" s="10"/>
      <c r="O7" s="10"/>
    </row>
    <row r="8" spans="1:15" x14ac:dyDescent="0.2">
      <c r="L8" s="10"/>
      <c r="M8" s="10"/>
      <c r="N8" s="10"/>
      <c r="O8" s="10"/>
    </row>
    <row r="9" spans="1:15" x14ac:dyDescent="0.2">
      <c r="L9" s="10"/>
      <c r="M9" s="10"/>
      <c r="N9" s="10"/>
      <c r="O9" s="10"/>
    </row>
    <row r="10" spans="1:15" x14ac:dyDescent="0.2">
      <c r="L10" s="10"/>
      <c r="M10" s="10"/>
      <c r="N10" s="10"/>
      <c r="O10" s="10"/>
    </row>
    <row r="11" spans="1:15" x14ac:dyDescent="0.2">
      <c r="L11" s="10"/>
      <c r="M11" s="10"/>
      <c r="N11" s="10"/>
      <c r="O11" s="10"/>
    </row>
    <row r="12" spans="1:15" x14ac:dyDescent="0.2">
      <c r="L12" s="25"/>
      <c r="M12" s="4"/>
      <c r="N12" s="4"/>
      <c r="O12" s="10"/>
    </row>
    <row r="13" spans="1:15" x14ac:dyDescent="0.2">
      <c r="L13" s="26"/>
      <c r="M13" s="4"/>
      <c r="N13" s="4"/>
      <c r="O13" s="10"/>
    </row>
    <row r="14" spans="1:15" x14ac:dyDescent="0.2">
      <c r="L14" s="26"/>
      <c r="M14" s="4"/>
      <c r="N14" s="4"/>
      <c r="O14" s="10"/>
    </row>
    <row r="15" spans="1:15" x14ac:dyDescent="0.2">
      <c r="L15" s="27"/>
      <c r="M15" s="4"/>
      <c r="N15" s="4"/>
      <c r="O15" s="10"/>
    </row>
    <row r="16" spans="1:15" x14ac:dyDescent="0.2">
      <c r="L16" s="27"/>
      <c r="M16" s="4"/>
      <c r="N16" s="4"/>
      <c r="O16" s="10"/>
    </row>
    <row r="17" spans="12:15" x14ac:dyDescent="0.2">
      <c r="L17" s="27"/>
      <c r="M17" s="4"/>
      <c r="N17" s="4"/>
      <c r="O17" s="10"/>
    </row>
    <row r="18" spans="12:15" x14ac:dyDescent="0.2">
      <c r="L18" s="27"/>
      <c r="M18" s="4"/>
      <c r="N18" s="4"/>
      <c r="O18" s="10"/>
    </row>
    <row r="19" spans="12:15" x14ac:dyDescent="0.2">
      <c r="L19" s="26"/>
      <c r="M19" s="4"/>
      <c r="N19" s="4"/>
      <c r="O19" s="10"/>
    </row>
    <row r="20" spans="12:15" x14ac:dyDescent="0.2">
      <c r="L20" s="26"/>
      <c r="M20" s="4"/>
      <c r="N20" s="4"/>
      <c r="O20" s="10"/>
    </row>
    <row r="21" spans="12:15" x14ac:dyDescent="0.2">
      <c r="L21" s="26"/>
      <c r="M21" s="4"/>
      <c r="N21" s="4"/>
      <c r="O21" s="10"/>
    </row>
    <row r="22" spans="12:15" x14ac:dyDescent="0.2">
      <c r="L22" s="26"/>
      <c r="M22" s="4"/>
      <c r="N22" s="4"/>
      <c r="O22" s="10"/>
    </row>
    <row r="23" spans="12:15" x14ac:dyDescent="0.2">
      <c r="L23" s="26"/>
      <c r="M23" s="4"/>
      <c r="N23" s="4"/>
      <c r="O23" s="10"/>
    </row>
    <row r="24" spans="12:15" x14ac:dyDescent="0.2">
      <c r="L24" s="26"/>
      <c r="M24" s="4"/>
      <c r="N24" s="4"/>
      <c r="O24" s="10"/>
    </row>
    <row r="25" spans="12:15" x14ac:dyDescent="0.2">
      <c r="L25" s="26"/>
      <c r="M25" s="4"/>
      <c r="N25" s="4"/>
      <c r="O25" s="10"/>
    </row>
    <row r="26" spans="12:15" x14ac:dyDescent="0.2">
      <c r="L26" s="26"/>
      <c r="M26" s="4"/>
      <c r="N26" s="4"/>
      <c r="O26" s="10"/>
    </row>
    <row r="27" spans="12:15" x14ac:dyDescent="0.2">
      <c r="L27" s="26"/>
      <c r="M27" s="4"/>
      <c r="N27" s="4"/>
      <c r="O27" s="10"/>
    </row>
    <row r="28" spans="12:15" x14ac:dyDescent="0.2">
      <c r="L28" s="26"/>
      <c r="M28" s="4"/>
      <c r="N28" s="4"/>
      <c r="O28" s="10"/>
    </row>
    <row r="29" spans="12:15" x14ac:dyDescent="0.2">
      <c r="L29" s="26"/>
      <c r="M29" s="4"/>
      <c r="N29" s="4"/>
      <c r="O29" s="10"/>
    </row>
    <row r="30" spans="12:15" x14ac:dyDescent="0.2">
      <c r="L30" s="26"/>
      <c r="M30" s="4"/>
      <c r="N30" s="4"/>
      <c r="O30" s="10"/>
    </row>
    <row r="31" spans="12:15" x14ac:dyDescent="0.2">
      <c r="L31" s="26"/>
      <c r="M31" s="4"/>
      <c r="N31" s="4"/>
      <c r="O31" s="10"/>
    </row>
    <row r="32" spans="12:15" x14ac:dyDescent="0.2">
      <c r="L32" s="26"/>
      <c r="M32" s="4"/>
      <c r="N32" s="4"/>
      <c r="O32" s="10"/>
    </row>
    <row r="39" spans="1:3" x14ac:dyDescent="0.2">
      <c r="A39" s="58"/>
      <c r="B39" s="83" t="s">
        <v>18</v>
      </c>
      <c r="C39" s="88" t="s">
        <v>19</v>
      </c>
    </row>
    <row r="40" spans="1:3" x14ac:dyDescent="0.2">
      <c r="A40" s="60" t="s">
        <v>3</v>
      </c>
      <c r="B40" s="81">
        <v>4955</v>
      </c>
      <c r="C40" s="81">
        <v>5751.3</v>
      </c>
    </row>
    <row r="41" spans="1:3" x14ac:dyDescent="0.2">
      <c r="A41" s="84" t="s">
        <v>2</v>
      </c>
      <c r="B41" s="81">
        <v>5226.2</v>
      </c>
      <c r="C41" s="81">
        <v>5856.9</v>
      </c>
    </row>
    <row r="42" spans="1:3" ht="24" x14ac:dyDescent="0.2">
      <c r="A42" s="84" t="s">
        <v>5</v>
      </c>
      <c r="B42" s="81">
        <v>7129.7</v>
      </c>
      <c r="C42" s="81">
        <v>6525.8</v>
      </c>
    </row>
    <row r="43" spans="1:3" x14ac:dyDescent="0.2">
      <c r="A43" s="84" t="s">
        <v>4</v>
      </c>
      <c r="B43" s="81">
        <v>5807.1</v>
      </c>
      <c r="C43" s="81">
        <v>6927.3</v>
      </c>
    </row>
    <row r="44" spans="1:3" x14ac:dyDescent="0.2">
      <c r="A44" s="84" t="s">
        <v>8</v>
      </c>
      <c r="B44" s="81">
        <v>7520.3</v>
      </c>
      <c r="C44" s="81">
        <v>7266.7</v>
      </c>
    </row>
    <row r="45" spans="1:3" x14ac:dyDescent="0.2">
      <c r="A45" s="84" t="s">
        <v>7</v>
      </c>
      <c r="B45" s="81">
        <v>6627.4</v>
      </c>
      <c r="C45" s="81">
        <v>7427.3</v>
      </c>
    </row>
    <row r="46" spans="1:3" x14ac:dyDescent="0.2">
      <c r="A46" s="84" t="s">
        <v>6</v>
      </c>
      <c r="B46" s="81">
        <v>6438.1</v>
      </c>
      <c r="C46" s="81">
        <v>7880.5</v>
      </c>
    </row>
    <row r="47" spans="1:3" x14ac:dyDescent="0.2">
      <c r="A47" s="84" t="s">
        <v>11</v>
      </c>
      <c r="B47" s="81">
        <v>7322.9</v>
      </c>
      <c r="C47" s="81">
        <v>8248.6</v>
      </c>
    </row>
    <row r="48" spans="1:3" ht="36" x14ac:dyDescent="0.2">
      <c r="A48" s="84" t="s">
        <v>10</v>
      </c>
      <c r="B48" s="81">
        <v>6967.4</v>
      </c>
      <c r="C48" s="81">
        <v>8257.6</v>
      </c>
    </row>
    <row r="49" spans="1:4" x14ac:dyDescent="0.2">
      <c r="A49" s="84" t="s">
        <v>28</v>
      </c>
      <c r="B49" s="81">
        <v>7304.1</v>
      </c>
      <c r="C49" s="81">
        <v>9124.7999999999993</v>
      </c>
    </row>
    <row r="50" spans="1:4" x14ac:dyDescent="0.2">
      <c r="A50" s="85" t="s">
        <v>12</v>
      </c>
      <c r="B50" s="82">
        <v>8353.1</v>
      </c>
      <c r="C50" s="82">
        <v>9672.6</v>
      </c>
    </row>
    <row r="51" spans="1:4" x14ac:dyDescent="0.2">
      <c r="A51" s="84" t="s">
        <v>13</v>
      </c>
      <c r="B51" s="81">
        <v>9595.7999999999993</v>
      </c>
      <c r="C51" s="81">
        <v>10402</v>
      </c>
    </row>
    <row r="52" spans="1:4" ht="24" x14ac:dyDescent="0.2">
      <c r="A52" s="84" t="s">
        <v>14</v>
      </c>
      <c r="B52" s="81">
        <v>10042.200000000001</v>
      </c>
      <c r="C52" s="81">
        <v>10856.7</v>
      </c>
    </row>
    <row r="53" spans="1:4" x14ac:dyDescent="0.2">
      <c r="A53" s="84" t="s">
        <v>15</v>
      </c>
      <c r="B53" s="81">
        <v>9827</v>
      </c>
      <c r="C53" s="81">
        <v>11103.5</v>
      </c>
    </row>
    <row r="54" spans="1:4" x14ac:dyDescent="0.2">
      <c r="A54" s="84" t="s">
        <v>9</v>
      </c>
      <c r="B54" s="81">
        <v>10643.9</v>
      </c>
      <c r="C54" s="81">
        <v>12960.3</v>
      </c>
    </row>
    <row r="55" spans="1:4" x14ac:dyDescent="0.2">
      <c r="A55" s="84" t="s">
        <v>16</v>
      </c>
      <c r="B55" s="81">
        <v>12672</v>
      </c>
      <c r="C55" s="81">
        <v>21625.3</v>
      </c>
    </row>
    <row r="56" spans="1:4" x14ac:dyDescent="0.2">
      <c r="A56" s="61" t="s">
        <v>17</v>
      </c>
      <c r="B56" s="86">
        <v>16079.1</v>
      </c>
      <c r="C56" s="87">
        <v>26445.8</v>
      </c>
      <c r="D56" s="10"/>
    </row>
  </sheetData>
  <sortState xmlns:xlrd2="http://schemas.microsoft.com/office/spreadsheetml/2017/richdata2" ref="A40:R56">
    <sortCondition ref="C40:C56"/>
  </sortState>
  <mergeCells count="1">
    <mergeCell ref="A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M75"/>
  <sheetViews>
    <sheetView workbookViewId="0">
      <selection activeCell="M21" sqref="M21"/>
    </sheetView>
  </sheetViews>
  <sheetFormatPr defaultColWidth="9.140625" defaultRowHeight="12" x14ac:dyDescent="0.2"/>
  <cols>
    <col min="1" max="1" width="21" style="1" customWidth="1"/>
    <col min="2" max="2" width="11" style="1" customWidth="1"/>
    <col min="3" max="16384" width="9.140625" style="1"/>
  </cols>
  <sheetData>
    <row r="2" spans="1:13" x14ac:dyDescent="0.2">
      <c r="A2" s="128" t="s">
        <v>119</v>
      </c>
      <c r="B2" s="128"/>
      <c r="C2" s="128"/>
      <c r="D2" s="128"/>
      <c r="E2" s="128"/>
      <c r="F2" s="128"/>
      <c r="G2" s="128"/>
      <c r="H2" s="128"/>
      <c r="I2" s="128"/>
      <c r="J2" s="80"/>
      <c r="K2" s="80"/>
      <c r="L2" s="80"/>
      <c r="M2" s="80"/>
    </row>
    <row r="3" spans="1:13" x14ac:dyDescent="0.2"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x14ac:dyDescent="0.2"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x14ac:dyDescent="0.2"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x14ac:dyDescent="0.2"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x14ac:dyDescent="0.2"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x14ac:dyDescent="0.2"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x14ac:dyDescent="0.2"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x14ac:dyDescent="0.2"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x14ac:dyDescent="0.2"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x14ac:dyDescent="0.2"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x14ac:dyDescent="0.2"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x14ac:dyDescent="0.2"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x14ac:dyDescent="0.2"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x14ac:dyDescent="0.2"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4:13" x14ac:dyDescent="0.2"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4:13" x14ac:dyDescent="0.2"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4:13" x14ac:dyDescent="0.2"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4:13" x14ac:dyDescent="0.2"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4:13" x14ac:dyDescent="0.2"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4:13" x14ac:dyDescent="0.2"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4:13" x14ac:dyDescent="0.2"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4:13" x14ac:dyDescent="0.2"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4:13" x14ac:dyDescent="0.2"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4:13" x14ac:dyDescent="0.2"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4:13" x14ac:dyDescent="0.2"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4:13" x14ac:dyDescent="0.2"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4:13" x14ac:dyDescent="0.2"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4:13" x14ac:dyDescent="0.2"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4:13" x14ac:dyDescent="0.2"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4:13" x14ac:dyDescent="0.2"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x14ac:dyDescent="0.2"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1:13" ht="15" x14ac:dyDescent="0.25">
      <c r="A34" s="112" t="s">
        <v>116</v>
      </c>
      <c r="C34" s="24"/>
    </row>
    <row r="35" spans="1:13" ht="15" x14ac:dyDescent="0.25">
      <c r="A35" s="112"/>
      <c r="C35" s="24"/>
    </row>
    <row r="36" spans="1:13" ht="24" x14ac:dyDescent="0.2">
      <c r="A36" s="8" t="s">
        <v>29</v>
      </c>
      <c r="B36" s="62" t="s">
        <v>20</v>
      </c>
    </row>
    <row r="37" spans="1:13" x14ac:dyDescent="0.2">
      <c r="A37" s="89" t="s">
        <v>20</v>
      </c>
      <c r="B37" s="93">
        <v>8979.7999999999993</v>
      </c>
    </row>
    <row r="38" spans="1:13" x14ac:dyDescent="0.2">
      <c r="A38" s="90" t="s">
        <v>30</v>
      </c>
      <c r="B38" s="93">
        <v>10965</v>
      </c>
      <c r="E38" s="23"/>
    </row>
    <row r="39" spans="1:13" x14ac:dyDescent="0.2">
      <c r="A39" s="90" t="s">
        <v>31</v>
      </c>
      <c r="B39" s="93">
        <v>7162.9</v>
      </c>
    </row>
    <row r="40" spans="1:13" x14ac:dyDescent="0.2">
      <c r="A40" s="91" t="s">
        <v>32</v>
      </c>
      <c r="B40" s="94">
        <v>8363.4</v>
      </c>
    </row>
    <row r="41" spans="1:13" x14ac:dyDescent="0.2">
      <c r="A41" s="91" t="s">
        <v>33</v>
      </c>
      <c r="B41" s="94">
        <v>6129.9</v>
      </c>
    </row>
    <row r="42" spans="1:13" x14ac:dyDescent="0.2">
      <c r="A42" s="91" t="s">
        <v>34</v>
      </c>
      <c r="B42" s="94">
        <v>6523.6</v>
      </c>
    </row>
    <row r="43" spans="1:13" x14ac:dyDescent="0.2">
      <c r="A43" s="91" t="s">
        <v>35</v>
      </c>
      <c r="B43" s="94">
        <v>7001.4</v>
      </c>
    </row>
    <row r="44" spans="1:13" x14ac:dyDescent="0.2">
      <c r="A44" s="91" t="s">
        <v>36</v>
      </c>
      <c r="B44" s="94">
        <v>6675</v>
      </c>
    </row>
    <row r="45" spans="1:13" x14ac:dyDescent="0.2">
      <c r="A45" s="91" t="s">
        <v>37</v>
      </c>
      <c r="B45" s="94">
        <v>6279.3</v>
      </c>
    </row>
    <row r="46" spans="1:13" x14ac:dyDescent="0.2">
      <c r="A46" s="91" t="s">
        <v>38</v>
      </c>
      <c r="B46" s="94">
        <v>6747.1</v>
      </c>
    </row>
    <row r="47" spans="1:13" x14ac:dyDescent="0.2">
      <c r="A47" s="91" t="s">
        <v>39</v>
      </c>
      <c r="B47" s="94">
        <v>6504.8</v>
      </c>
    </row>
    <row r="48" spans="1:13" x14ac:dyDescent="0.2">
      <c r="A48" s="91" t="s">
        <v>40</v>
      </c>
      <c r="B48" s="94">
        <v>6325.6</v>
      </c>
    </row>
    <row r="49" spans="1:2" x14ac:dyDescent="0.2">
      <c r="A49" s="91" t="s">
        <v>41</v>
      </c>
      <c r="B49" s="94">
        <v>6587.8</v>
      </c>
    </row>
    <row r="50" spans="1:2" x14ac:dyDescent="0.2">
      <c r="A50" s="43" t="s">
        <v>42</v>
      </c>
      <c r="B50" s="94">
        <v>6909.4</v>
      </c>
    </row>
    <row r="51" spans="1:2" x14ac:dyDescent="0.2">
      <c r="A51" s="91" t="s">
        <v>43</v>
      </c>
      <c r="B51" s="94">
        <v>6825.4</v>
      </c>
    </row>
    <row r="52" spans="1:2" x14ac:dyDescent="0.2">
      <c r="A52" s="90" t="s">
        <v>44</v>
      </c>
      <c r="B52" s="93">
        <v>7131.3</v>
      </c>
    </row>
    <row r="53" spans="1:2" x14ac:dyDescent="0.2">
      <c r="A53" s="91" t="s">
        <v>45</v>
      </c>
      <c r="B53" s="94">
        <v>7119.7</v>
      </c>
    </row>
    <row r="54" spans="1:2" x14ac:dyDescent="0.2">
      <c r="A54" s="91" t="s">
        <v>46</v>
      </c>
      <c r="B54" s="94">
        <v>6765.6</v>
      </c>
    </row>
    <row r="55" spans="1:2" x14ac:dyDescent="0.2">
      <c r="A55" s="91" t="s">
        <v>47</v>
      </c>
      <c r="B55" s="94">
        <v>7315.3</v>
      </c>
    </row>
    <row r="56" spans="1:2" x14ac:dyDescent="0.2">
      <c r="A56" s="91" t="s">
        <v>48</v>
      </c>
      <c r="B56" s="94">
        <v>6974.6</v>
      </c>
    </row>
    <row r="57" spans="1:2" x14ac:dyDescent="0.2">
      <c r="A57" s="91" t="s">
        <v>49</v>
      </c>
      <c r="B57" s="94">
        <v>7133.7</v>
      </c>
    </row>
    <row r="58" spans="1:2" x14ac:dyDescent="0.2">
      <c r="A58" s="91" t="s">
        <v>50</v>
      </c>
      <c r="B58" s="94">
        <v>7114</v>
      </c>
    </row>
    <row r="59" spans="1:2" x14ac:dyDescent="0.2">
      <c r="A59" s="91" t="s">
        <v>51</v>
      </c>
      <c r="B59" s="94">
        <v>6570.8</v>
      </c>
    </row>
    <row r="60" spans="1:2" x14ac:dyDescent="0.2">
      <c r="A60" s="91" t="s">
        <v>52</v>
      </c>
      <c r="B60" s="94">
        <v>7563.2</v>
      </c>
    </row>
    <row r="61" spans="1:2" x14ac:dyDescent="0.2">
      <c r="A61" s="91" t="s">
        <v>53</v>
      </c>
      <c r="B61" s="94">
        <v>7323.8</v>
      </c>
    </row>
    <row r="62" spans="1:2" x14ac:dyDescent="0.2">
      <c r="A62" s="91" t="s">
        <v>54</v>
      </c>
      <c r="B62" s="94">
        <v>7160.8</v>
      </c>
    </row>
    <row r="63" spans="1:2" x14ac:dyDescent="0.2">
      <c r="A63" s="91" t="s">
        <v>55</v>
      </c>
      <c r="B63" s="94">
        <v>6780.6</v>
      </c>
    </row>
    <row r="64" spans="1:2" x14ac:dyDescent="0.2">
      <c r="A64" s="91" t="s">
        <v>56</v>
      </c>
      <c r="B64" s="94">
        <v>6645.2</v>
      </c>
    </row>
    <row r="65" spans="1:2" x14ac:dyDescent="0.2">
      <c r="A65" s="91" t="s">
        <v>57</v>
      </c>
      <c r="B65" s="94">
        <v>7140.5</v>
      </c>
    </row>
    <row r="66" spans="1:2" x14ac:dyDescent="0.2">
      <c r="A66" s="90" t="s">
        <v>58</v>
      </c>
      <c r="B66" s="93">
        <v>6841.3</v>
      </c>
    </row>
    <row r="67" spans="1:2" x14ac:dyDescent="0.2">
      <c r="A67" s="91" t="s">
        <v>59</v>
      </c>
      <c r="B67" s="94">
        <v>5918.2</v>
      </c>
    </row>
    <row r="68" spans="1:2" x14ac:dyDescent="0.2">
      <c r="A68" s="91" t="s">
        <v>60</v>
      </c>
      <c r="B68" s="94">
        <v>7424.1</v>
      </c>
    </row>
    <row r="69" spans="1:2" x14ac:dyDescent="0.2">
      <c r="A69" s="91" t="s">
        <v>61</v>
      </c>
      <c r="B69" s="94">
        <v>6901.2</v>
      </c>
    </row>
    <row r="70" spans="1:2" x14ac:dyDescent="0.2">
      <c r="A70" s="91" t="s">
        <v>62</v>
      </c>
      <c r="B70" s="94">
        <v>6859</v>
      </c>
    </row>
    <row r="71" spans="1:2" x14ac:dyDescent="0.2">
      <c r="A71" s="91" t="s">
        <v>63</v>
      </c>
      <c r="B71" s="94">
        <v>6428.4</v>
      </c>
    </row>
    <row r="72" spans="1:2" x14ac:dyDescent="0.2">
      <c r="A72" s="91" t="s">
        <v>64</v>
      </c>
      <c r="B72" s="94">
        <v>6988.3</v>
      </c>
    </row>
    <row r="73" spans="1:2" x14ac:dyDescent="0.2">
      <c r="A73" s="91" t="s">
        <v>65</v>
      </c>
      <c r="B73" s="94">
        <v>6439.5</v>
      </c>
    </row>
    <row r="74" spans="1:2" x14ac:dyDescent="0.2">
      <c r="A74" s="91" t="s">
        <v>66</v>
      </c>
      <c r="B74" s="94">
        <v>6526.6</v>
      </c>
    </row>
    <row r="75" spans="1:2" x14ac:dyDescent="0.2">
      <c r="A75" s="92" t="s">
        <v>67</v>
      </c>
      <c r="B75" s="95">
        <v>6999.6</v>
      </c>
    </row>
  </sheetData>
  <mergeCells count="1">
    <mergeCell ref="A2:I2"/>
  </mergeCells>
  <hyperlinks>
    <hyperlink ref="A34" r:id="rId1" xr:uid="{00000000-0004-0000-0500-000000000000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2:S23"/>
  <sheetViews>
    <sheetView workbookViewId="0">
      <selection activeCell="A4" sqref="A4:A5"/>
    </sheetView>
  </sheetViews>
  <sheetFormatPr defaultColWidth="9.140625" defaultRowHeight="12" x14ac:dyDescent="0.2"/>
  <cols>
    <col min="1" max="1" width="11.42578125" style="1" bestFit="1" customWidth="1"/>
    <col min="2" max="2" width="21.7109375" style="1" customWidth="1"/>
    <col min="3" max="3" width="16.140625" style="1" customWidth="1"/>
    <col min="4" max="9" width="9.140625" style="1"/>
    <col min="10" max="10" width="10.5703125" style="1" bestFit="1" customWidth="1"/>
    <col min="11" max="16" width="9.140625" style="1"/>
    <col min="17" max="17" width="11.140625" style="1" customWidth="1"/>
    <col min="18" max="16384" width="9.140625" style="1"/>
  </cols>
  <sheetData>
    <row r="2" spans="1:19" s="114" customFormat="1" x14ac:dyDescent="0.2">
      <c r="A2" s="126" t="s">
        <v>122</v>
      </c>
      <c r="B2" s="126"/>
      <c r="C2" s="126"/>
      <c r="D2" s="126"/>
      <c r="E2" s="126"/>
      <c r="F2" s="126"/>
      <c r="G2" s="126"/>
      <c r="H2" s="126"/>
    </row>
    <row r="11" spans="1:19" x14ac:dyDescent="0.2">
      <c r="Q11" s="20"/>
      <c r="R11" s="20"/>
      <c r="S11" s="20"/>
    </row>
    <row r="12" spans="1:19" x14ac:dyDescent="0.2">
      <c r="Q12" s="20"/>
      <c r="R12" s="20"/>
      <c r="S12" s="20"/>
    </row>
    <row r="13" spans="1:19" x14ac:dyDescent="0.2">
      <c r="Q13" s="20"/>
      <c r="R13" s="20"/>
      <c r="S13" s="20"/>
    </row>
    <row r="14" spans="1:19" x14ac:dyDescent="0.2">
      <c r="Q14" s="20"/>
      <c r="R14" s="20"/>
      <c r="S14" s="20"/>
    </row>
    <row r="15" spans="1:19" x14ac:dyDescent="0.2">
      <c r="Q15" s="20"/>
      <c r="R15" s="20"/>
      <c r="S15" s="20"/>
    </row>
    <row r="16" spans="1:19" x14ac:dyDescent="0.2">
      <c r="Q16" s="20"/>
      <c r="R16" s="20"/>
      <c r="S16" s="20"/>
    </row>
    <row r="17" spans="1:19" x14ac:dyDescent="0.2">
      <c r="Q17" s="20"/>
      <c r="R17" s="20"/>
      <c r="S17" s="20"/>
    </row>
    <row r="18" spans="1:19" x14ac:dyDescent="0.2">
      <c r="Q18" s="20"/>
      <c r="R18" s="20"/>
      <c r="S18" s="20"/>
    </row>
    <row r="19" spans="1:19" ht="16.5" customHeight="1" x14ac:dyDescent="0.2"/>
    <row r="20" spans="1:19" ht="16.5" customHeight="1" x14ac:dyDescent="0.2"/>
    <row r="21" spans="1:19" ht="16.5" customHeight="1" x14ac:dyDescent="0.2"/>
    <row r="22" spans="1:19" ht="69.75" customHeight="1" x14ac:dyDescent="0.2">
      <c r="A22" s="21" t="s">
        <v>70</v>
      </c>
      <c r="B22" s="22" t="s">
        <v>117</v>
      </c>
      <c r="C22" s="22" t="s">
        <v>72</v>
      </c>
    </row>
    <row r="23" spans="1:19" x14ac:dyDescent="0.2">
      <c r="A23" s="64">
        <v>79.8</v>
      </c>
      <c r="B23" s="64">
        <v>18.600000000000001</v>
      </c>
      <c r="C23" s="64">
        <v>1.6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K27"/>
  <sheetViews>
    <sheetView workbookViewId="0">
      <selection activeCell="A4" sqref="A4:A5"/>
    </sheetView>
  </sheetViews>
  <sheetFormatPr defaultColWidth="9.140625" defaultRowHeight="12" x14ac:dyDescent="0.2"/>
  <cols>
    <col min="1" max="1" width="20.42578125" style="3" customWidth="1"/>
    <col min="2" max="16384" width="9.140625" style="1"/>
  </cols>
  <sheetData>
    <row r="2" spans="1:10" s="114" customFormat="1" x14ac:dyDescent="0.2">
      <c r="A2" s="126" t="s">
        <v>121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7"/>
      <c r="B3" s="15"/>
      <c r="C3" s="15"/>
      <c r="D3" s="15"/>
      <c r="E3" s="15"/>
      <c r="F3" s="18"/>
      <c r="G3" s="15"/>
      <c r="H3" s="15"/>
      <c r="I3" s="16"/>
      <c r="J3" s="18"/>
    </row>
    <row r="24" spans="1:11" x14ac:dyDescent="0.2">
      <c r="A24" s="19"/>
      <c r="B24" s="19">
        <v>2012</v>
      </c>
      <c r="C24" s="19">
        <v>2013</v>
      </c>
      <c r="D24" s="19">
        <v>2014</v>
      </c>
      <c r="E24" s="19">
        <v>2015</v>
      </c>
      <c r="F24" s="19">
        <v>2016</v>
      </c>
      <c r="G24" s="19">
        <v>2017</v>
      </c>
      <c r="H24" s="19">
        <v>2018</v>
      </c>
      <c r="I24" s="19">
        <v>2019</v>
      </c>
      <c r="J24" s="65">
        <v>2020</v>
      </c>
      <c r="K24" s="65">
        <v>2021</v>
      </c>
    </row>
    <row r="25" spans="1:11" ht="24" x14ac:dyDescent="0.2">
      <c r="A25" s="68" t="s">
        <v>112</v>
      </c>
      <c r="B25" s="49">
        <v>628.69500000000005</v>
      </c>
      <c r="C25" s="54">
        <v>621.51800000000003</v>
      </c>
      <c r="D25" s="54">
        <v>613.52599999999995</v>
      </c>
      <c r="E25" s="54">
        <v>601.4</v>
      </c>
      <c r="F25" s="54">
        <v>594.21900000000005</v>
      </c>
      <c r="G25" s="54">
        <v>598.947</v>
      </c>
      <c r="H25" s="54">
        <v>613.048</v>
      </c>
      <c r="I25" s="54">
        <v>625.20309999999995</v>
      </c>
      <c r="J25" s="54">
        <v>601.59699999999998</v>
      </c>
      <c r="K25" s="54">
        <v>622.70000000000005</v>
      </c>
    </row>
    <row r="26" spans="1:11" ht="36" x14ac:dyDescent="0.2">
      <c r="A26" s="69" t="s">
        <v>113</v>
      </c>
      <c r="B26" s="55">
        <v>97.667427879013843</v>
      </c>
      <c r="C26" s="66">
        <v>98.858428967941521</v>
      </c>
      <c r="D26" s="66">
        <v>98.714116083524516</v>
      </c>
      <c r="E26" s="66">
        <v>98.023555643933591</v>
      </c>
      <c r="F26" s="66">
        <v>98.805952776854028</v>
      </c>
      <c r="G26" s="66">
        <v>100.79566624426346</v>
      </c>
      <c r="H26" s="66">
        <v>102.35429846046478</v>
      </c>
      <c r="I26" s="66">
        <v>101.98273218410303</v>
      </c>
      <c r="J26" s="66">
        <v>96.224250967405638</v>
      </c>
      <c r="K26" s="66">
        <v>103.5</v>
      </c>
    </row>
    <row r="27" spans="1:11" x14ac:dyDescent="0.2">
      <c r="A27" s="67"/>
    </row>
  </sheetData>
  <mergeCells count="1">
    <mergeCell ref="A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56"/>
  <sheetViews>
    <sheetView workbookViewId="0">
      <selection activeCell="A4" sqref="A4:A5"/>
    </sheetView>
  </sheetViews>
  <sheetFormatPr defaultColWidth="9.140625" defaultRowHeight="12" x14ac:dyDescent="0.2"/>
  <cols>
    <col min="1" max="1" width="33.42578125" style="2" customWidth="1"/>
    <col min="2" max="6" width="9.140625" style="1"/>
    <col min="7" max="7" width="9.140625" style="1" customWidth="1"/>
    <col min="8" max="16384" width="9.140625" style="1"/>
  </cols>
  <sheetData>
    <row r="2" spans="1:8" s="113" customFormat="1" ht="12" customHeight="1" x14ac:dyDescent="0.2">
      <c r="A2" s="129" t="s">
        <v>120</v>
      </c>
      <c r="B2" s="129"/>
      <c r="C2" s="129"/>
      <c r="D2" s="129"/>
      <c r="E2" s="129"/>
      <c r="F2" s="129"/>
      <c r="G2" s="129"/>
      <c r="H2" s="129"/>
    </row>
    <row r="39" spans="1:7" x14ac:dyDescent="0.2">
      <c r="A39" s="9" t="s">
        <v>69</v>
      </c>
      <c r="B39" s="8" t="s">
        <v>18</v>
      </c>
      <c r="C39" s="70" t="s">
        <v>19</v>
      </c>
      <c r="D39" s="10"/>
      <c r="E39" s="11"/>
      <c r="F39" s="11"/>
      <c r="G39" s="11"/>
    </row>
    <row r="40" spans="1:7" x14ac:dyDescent="0.2">
      <c r="A40" s="75" t="s">
        <v>11</v>
      </c>
      <c r="B40" s="5">
        <v>12.105625075271659</v>
      </c>
      <c r="C40" s="5">
        <v>87.894374924728353</v>
      </c>
      <c r="D40" s="10"/>
      <c r="E40" s="12"/>
      <c r="F40" s="12"/>
      <c r="G40" s="13"/>
    </row>
    <row r="41" spans="1:7" x14ac:dyDescent="0.2">
      <c r="A41" s="77" t="s">
        <v>2</v>
      </c>
      <c r="B41" s="5">
        <v>26.294370008963199</v>
      </c>
      <c r="C41" s="5">
        <v>73.705629991036787</v>
      </c>
      <c r="D41" s="10"/>
      <c r="E41" s="14"/>
      <c r="F41" s="14"/>
      <c r="G41" s="13"/>
    </row>
    <row r="42" spans="1:7" x14ac:dyDescent="0.2">
      <c r="A42" s="77" t="s">
        <v>7</v>
      </c>
      <c r="B42" s="5">
        <v>28.256758609657446</v>
      </c>
      <c r="C42" s="5">
        <v>71.743241390342561</v>
      </c>
      <c r="D42" s="10"/>
      <c r="E42" s="14"/>
      <c r="F42" s="14"/>
      <c r="G42" s="14"/>
    </row>
    <row r="43" spans="1:7" x14ac:dyDescent="0.2">
      <c r="A43" s="77" t="s">
        <v>5</v>
      </c>
      <c r="B43" s="5">
        <v>34.352183537935197</v>
      </c>
      <c r="C43" s="5">
        <v>65.647816462064796</v>
      </c>
      <c r="D43" s="10"/>
      <c r="E43" s="14"/>
      <c r="F43" s="14"/>
      <c r="G43" s="13"/>
    </row>
    <row r="44" spans="1:7" x14ac:dyDescent="0.2">
      <c r="A44" s="77" t="s">
        <v>17</v>
      </c>
      <c r="B44" s="5">
        <v>41.556858335425787</v>
      </c>
      <c r="C44" s="5">
        <v>58.443141664574213</v>
      </c>
      <c r="D44" s="10"/>
      <c r="E44" s="14"/>
      <c r="F44" s="14"/>
      <c r="G44" s="13"/>
    </row>
    <row r="45" spans="1:7" x14ac:dyDescent="0.2">
      <c r="A45" s="77" t="s">
        <v>14</v>
      </c>
      <c r="B45" s="5">
        <v>43.636651444990569</v>
      </c>
      <c r="C45" s="5">
        <v>56.363348555009431</v>
      </c>
      <c r="D45" s="10"/>
      <c r="E45" s="14"/>
      <c r="F45" s="14"/>
      <c r="G45" s="13"/>
    </row>
    <row r="46" spans="1:7" x14ac:dyDescent="0.2">
      <c r="A46" s="77" t="s">
        <v>6</v>
      </c>
      <c r="B46" s="5">
        <v>45.026144797774293</v>
      </c>
      <c r="C46" s="5">
        <v>54.9738552022257</v>
      </c>
      <c r="D46" s="10"/>
      <c r="E46" s="14"/>
      <c r="F46" s="14"/>
      <c r="G46" s="13"/>
    </row>
    <row r="47" spans="1:7" x14ac:dyDescent="0.2">
      <c r="A47" s="77" t="s">
        <v>28</v>
      </c>
      <c r="B47" s="5">
        <v>48.487679529606815</v>
      </c>
      <c r="C47" s="5">
        <v>51.512320470393178</v>
      </c>
      <c r="D47" s="10"/>
      <c r="E47" s="14"/>
      <c r="F47" s="14"/>
      <c r="G47" s="13"/>
    </row>
    <row r="48" spans="1:7" x14ac:dyDescent="0.2">
      <c r="A48" s="77" t="s">
        <v>10</v>
      </c>
      <c r="B48" s="5">
        <v>50.201159704049545</v>
      </c>
      <c r="C48" s="5">
        <v>49.798840295950455</v>
      </c>
      <c r="D48" s="10"/>
      <c r="E48" s="14"/>
      <c r="F48" s="14"/>
      <c r="G48" s="13"/>
    </row>
    <row r="49" spans="1:7" x14ac:dyDescent="0.2">
      <c r="A49" s="78" t="s">
        <v>20</v>
      </c>
      <c r="B49" s="5">
        <v>52.506094494823031</v>
      </c>
      <c r="C49" s="5">
        <v>47.493905505176969</v>
      </c>
      <c r="D49" s="10"/>
      <c r="E49" s="14"/>
      <c r="F49" s="14"/>
      <c r="G49" s="13"/>
    </row>
    <row r="50" spans="1:7" x14ac:dyDescent="0.2">
      <c r="A50" s="77" t="s">
        <v>15</v>
      </c>
      <c r="B50" s="5">
        <v>54.412556858989703</v>
      </c>
      <c r="C50" s="5">
        <v>45.58744314101029</v>
      </c>
      <c r="D50" s="10"/>
      <c r="E50" s="14"/>
      <c r="F50" s="14"/>
      <c r="G50" s="13"/>
    </row>
    <row r="51" spans="1:7" x14ac:dyDescent="0.2">
      <c r="A51" s="77" t="s">
        <v>4</v>
      </c>
      <c r="B51" s="5">
        <v>58.757157862636802</v>
      </c>
      <c r="C51" s="5">
        <v>41.242842137363198</v>
      </c>
      <c r="D51" s="10"/>
      <c r="E51" s="14"/>
      <c r="F51" s="14"/>
      <c r="G51" s="13"/>
    </row>
    <row r="52" spans="1:7" x14ac:dyDescent="0.2">
      <c r="A52" s="77" t="s">
        <v>3</v>
      </c>
      <c r="B52" s="5">
        <v>62.964707793526372</v>
      </c>
      <c r="C52" s="5">
        <v>37.035292206473628</v>
      </c>
      <c r="D52" s="10"/>
      <c r="E52" s="14"/>
      <c r="F52" s="14"/>
      <c r="G52" s="13"/>
    </row>
    <row r="53" spans="1:7" x14ac:dyDescent="0.2">
      <c r="A53" s="77" t="s">
        <v>13</v>
      </c>
      <c r="B53" s="5">
        <v>63.352191167778436</v>
      </c>
      <c r="C53" s="5">
        <v>36.647808832221564</v>
      </c>
      <c r="D53" s="10"/>
      <c r="E53" s="14"/>
      <c r="F53" s="14"/>
      <c r="G53" s="13"/>
    </row>
    <row r="54" spans="1:7" x14ac:dyDescent="0.2">
      <c r="A54" s="77" t="s">
        <v>16</v>
      </c>
      <c r="B54" s="5">
        <v>65.657153657153657</v>
      </c>
      <c r="C54" s="5">
        <v>34.342846342846336</v>
      </c>
      <c r="D54" s="10"/>
      <c r="E54" s="14"/>
      <c r="F54" s="14"/>
      <c r="G54" s="13"/>
    </row>
    <row r="55" spans="1:7" x14ac:dyDescent="0.2">
      <c r="A55" s="77" t="s">
        <v>8</v>
      </c>
      <c r="B55" s="5">
        <v>77.102835814492266</v>
      </c>
      <c r="C55" s="5">
        <v>22.897164185507744</v>
      </c>
      <c r="D55" s="10"/>
      <c r="E55" s="14"/>
      <c r="F55" s="14"/>
      <c r="G55" s="13"/>
    </row>
    <row r="56" spans="1:7" x14ac:dyDescent="0.2">
      <c r="A56" s="76" t="s">
        <v>9</v>
      </c>
      <c r="B56" s="55">
        <v>79.919985769700077</v>
      </c>
      <c r="C56" s="66">
        <v>20.080014230299927</v>
      </c>
      <c r="D56" s="10"/>
      <c r="E56" s="14"/>
      <c r="F56" s="14"/>
      <c r="G56" s="13"/>
    </row>
  </sheetData>
  <sortState xmlns:xlrd2="http://schemas.microsoft.com/office/spreadsheetml/2017/richdata2" ref="A40:Q56">
    <sortCondition ref="B40:B56"/>
  </sortState>
  <mergeCells count="1">
    <mergeCell ref="A2:H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Tabelul 1</vt:lpstr>
      <vt:lpstr>Figura 1</vt:lpstr>
      <vt:lpstr>Figura 2</vt:lpstr>
      <vt:lpstr>Figura 3</vt:lpstr>
      <vt:lpstr>Figura 4</vt:lpstr>
      <vt:lpstr>Harta 1</vt:lpstr>
      <vt:lpstr>Figura 5</vt:lpstr>
      <vt:lpstr>Figura 6</vt:lpstr>
      <vt:lpstr>Figura 7</vt:lpstr>
      <vt:lpstr>Figura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Cebotari</cp:lastModifiedBy>
  <cp:lastPrinted>2022-08-18T13:46:57Z</cp:lastPrinted>
  <dcterms:created xsi:type="dcterms:W3CDTF">2020-06-26T15:08:33Z</dcterms:created>
  <dcterms:modified xsi:type="dcterms:W3CDTF">2022-08-24T06:51:52Z</dcterms:modified>
</cp:coreProperties>
</file>