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BDD301A2-A828-4584-9B7C-BF1AB4FB9629}" xr6:coauthVersionLast="37" xr6:coauthVersionMax="47" xr10:uidLastSave="{00000000-0000-0000-0000-000000000000}"/>
  <bookViews>
    <workbookView xWindow="0" yWindow="0" windowWidth="28800" windowHeight="11925" xr2:uid="{00000000-000D-0000-FFFF-FFFF00000000}"/>
  </bookViews>
  <sheets>
    <sheet name="Figura 1" sheetId="5" r:id="rId1"/>
    <sheet name="Tabelul 1" sheetId="7" r:id="rId2"/>
    <sheet name="Figura 2" sheetId="6" r:id="rId3"/>
    <sheet name="Tabelul 2" sheetId="8" r:id="rId4"/>
  </sheets>
  <calcPr calcId="179021"/>
</workbook>
</file>

<file path=xl/calcChain.xml><?xml version="1.0" encoding="utf-8"?>
<calcChain xmlns="http://schemas.openxmlformats.org/spreadsheetml/2006/main">
  <c r="C14" i="8" l="1"/>
  <c r="B14" i="8"/>
  <c r="D23" i="5" l="1"/>
</calcChain>
</file>

<file path=xl/sharedStrings.xml><?xml version="1.0" encoding="utf-8"?>
<sst xmlns="http://schemas.openxmlformats.org/spreadsheetml/2006/main" count="70" uniqueCount="40">
  <si>
    <t>Total turiști</t>
  </si>
  <si>
    <t xml:space="preserve">Rezidenți </t>
  </si>
  <si>
    <t xml:space="preserve">Nerezidenți </t>
  </si>
  <si>
    <t>Nerezidenți</t>
  </si>
  <si>
    <t>turişti</t>
  </si>
  <si>
    <t>din care, nerezidenţi</t>
  </si>
  <si>
    <t>Total</t>
  </si>
  <si>
    <t xml:space="preserve">din care: </t>
  </si>
  <si>
    <t>Hoteluri şi moteluri</t>
  </si>
  <si>
    <t>Cămine pentru vizitatori</t>
  </si>
  <si>
    <t>-</t>
  </si>
  <si>
    <t>Pensiuni turistice şi agroturistice</t>
  </si>
  <si>
    <t>Structuri de întremare</t>
  </si>
  <si>
    <t>Structuri de odihnă (vile turistice, sate de vacanţă şi alte structuri de odihnă)</t>
  </si>
  <si>
    <t>Tabere de vacanţă pentru elevi</t>
  </si>
  <si>
    <t>înnoptări</t>
  </si>
  <si>
    <t>din care, ale nerezidenţilor</t>
  </si>
  <si>
    <t>din care:</t>
  </si>
  <si>
    <t>turişti, mii</t>
  </si>
  <si>
    <t>din care, nerezidenţi, mii</t>
  </si>
  <si>
    <t>înnoptări, mii</t>
  </si>
  <si>
    <t>din care, ale nerezidenţilor, mii</t>
  </si>
  <si>
    <t>Ianuarie-martie 2022</t>
  </si>
  <si>
    <t>Ianuarie-martie 2022 în % faţă de ianuarie-martie 2021</t>
  </si>
  <si>
    <r>
      <rPr>
        <b/>
        <i/>
        <sz val="9"/>
        <color theme="1"/>
        <rFont val="Arial"/>
        <family val="2"/>
      </rPr>
      <t>Informativ:                                Ianuarie-martie 2021</t>
    </r>
    <r>
      <rPr>
        <b/>
        <sz val="9"/>
        <color theme="1"/>
        <rFont val="Arial"/>
        <family val="2"/>
        <charset val="204"/>
      </rPr>
      <t xml:space="preserve"> în % faţă de ianuarie-martie 2020</t>
    </r>
  </si>
  <si>
    <t>ianuarie-martie 
2018</t>
  </si>
  <si>
    <t>ianuarie-martie 
2019</t>
  </si>
  <si>
    <t>ianuarie-martie 
2020</t>
  </si>
  <si>
    <t>ianuarie-martie 
2021</t>
  </si>
  <si>
    <t>ianuarie-martie 
2022</t>
  </si>
  <si>
    <t>ianuarie-martie
2018</t>
  </si>
  <si>
    <t>ianuarie-martie
2019</t>
  </si>
  <si>
    <t>ianuarie-martie
2020</t>
  </si>
  <si>
    <t>ianuarie-martie
2021</t>
  </si>
  <si>
    <t>ianuarie-martie
2022</t>
  </si>
  <si>
    <r>
      <rPr>
        <b/>
        <i/>
        <sz val="9"/>
        <color theme="1"/>
        <rFont val="Arial"/>
        <family val="2"/>
        <charset val="204"/>
      </rPr>
      <t>Informativ:                                Ianuarie-martie 2021</t>
    </r>
    <r>
      <rPr>
        <b/>
        <sz val="9"/>
        <color theme="1"/>
        <rFont val="Arial"/>
        <family val="2"/>
        <charset val="204"/>
      </rPr>
      <t xml:space="preserve"> în % faţă de ianuarie-martie 2020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</si>
  <si>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Numărul înnoptărilor turiștilor în structurile de primire turistică colective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</si>
  <si>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Turiști cazați în structurile de primire turistică colective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</si>
  <si>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cazaţi în structurile de primire turistică colective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</si>
  <si>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Numărul de înnoptări ale turiștilor în structurile de primire turistică colective cu funcțiuni de cazare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</si>
</sst>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5" fontId="4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1" fillId="0" borderId="0" xfId="0" applyNumberFormat="1" applyFont="1"/>
    <xf numFmtId="164" fontId="8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4" fontId="9" fillId="0" borderId="6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0" fillId="0" borderId="0" xfId="0" applyBorder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164" fontId="5" fillId="0" borderId="6" xfId="0" quotePrefix="1" applyNumberFormat="1" applyFont="1" applyBorder="1" applyAlignment="1">
      <alignment horizontal="right" vertical="center" wrapText="1"/>
    </xf>
    <xf numFmtId="4" fontId="1" fillId="0" borderId="0" xfId="0" applyNumberFormat="1" applyFont="1"/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0" applyNumberFormat="1" applyFont="1" applyFill="1" applyBorder="1"/>
    <xf numFmtId="164" fontId="3" fillId="0" borderId="0" xfId="0" applyNumberFormat="1" applyFont="1" applyBorder="1"/>
    <xf numFmtId="0" fontId="1" fillId="0" borderId="14" xfId="0" applyFont="1" applyBorder="1" applyAlignment="1">
      <alignment horizontal="center" wrapText="1"/>
    </xf>
    <xf numFmtId="164" fontId="3" fillId="0" borderId="17" xfId="0" applyNumberFormat="1" applyFont="1" applyBorder="1"/>
    <xf numFmtId="164" fontId="3" fillId="0" borderId="2" xfId="0" applyNumberFormat="1" applyFont="1" applyBorder="1"/>
    <xf numFmtId="164" fontId="1" fillId="0" borderId="17" xfId="0" applyNumberFormat="1" applyFont="1" applyBorder="1"/>
    <xf numFmtId="164" fontId="1" fillId="0" borderId="2" xfId="0" applyNumberFormat="1" applyFont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164" fontId="1" fillId="0" borderId="2" xfId="0" applyNumberFormat="1" applyFont="1" applyFill="1" applyBorder="1"/>
    <xf numFmtId="164" fontId="1" fillId="0" borderId="13" xfId="0" applyNumberFormat="1" applyFont="1" applyFill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81796817167787E-2"/>
          <c:y val="7.7994180439905053E-2"/>
          <c:w val="0.89826183779012703"/>
          <c:h val="0.68058027890283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ianuarie-martie 
2018</c:v>
                </c:pt>
                <c:pt idx="1">
                  <c:v>ianuarie-martie 
2019</c:v>
                </c:pt>
                <c:pt idx="2">
                  <c:v>ianuarie-martie 
2020</c:v>
                </c:pt>
                <c:pt idx="3">
                  <c:v>ianuarie-martie 
2021</c:v>
                </c:pt>
                <c:pt idx="4">
                  <c:v>ianuarie-martie 
2022</c:v>
                </c:pt>
              </c:strCache>
            </c:strRef>
          </c:cat>
          <c:val>
            <c:numRef>
              <c:f>'Figura 1'!$B$20:$F$20</c:f>
              <c:numCache>
                <c:formatCode>0,0</c:formatCode>
                <c:ptCount val="5"/>
                <c:pt idx="0">
                  <c:v>49.7</c:v>
                </c:pt>
                <c:pt idx="1">
                  <c:v>55.3</c:v>
                </c:pt>
                <c:pt idx="2">
                  <c:v>38.799999999999997</c:v>
                </c:pt>
                <c:pt idx="3">
                  <c:v>22.1</c:v>
                </c:pt>
                <c:pt idx="4">
                  <c:v>56.6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8-4B52-B04D-44A5B928D8DB}"/>
            </c:ext>
          </c:extLst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ianuarie-martie 
2018</c:v>
                </c:pt>
                <c:pt idx="1">
                  <c:v>ianuarie-martie 
2019</c:v>
                </c:pt>
                <c:pt idx="2">
                  <c:v>ianuarie-martie 
2020</c:v>
                </c:pt>
                <c:pt idx="3">
                  <c:v>ianuarie-martie 
2021</c:v>
                </c:pt>
                <c:pt idx="4">
                  <c:v>ianuarie-martie 
2022</c:v>
                </c:pt>
              </c:strCache>
            </c:strRef>
          </c:cat>
          <c:val>
            <c:numRef>
              <c:f>'Figura 1'!$B$21:$F$21</c:f>
              <c:numCache>
                <c:formatCode>0,0</c:formatCode>
                <c:ptCount val="5"/>
                <c:pt idx="0">
                  <c:v>22.6</c:v>
                </c:pt>
                <c:pt idx="1">
                  <c:v>24.3</c:v>
                </c:pt>
                <c:pt idx="2">
                  <c:v>20.3</c:v>
                </c:pt>
                <c:pt idx="3">
                  <c:v>14.8</c:v>
                </c:pt>
                <c:pt idx="4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8-4B52-B04D-44A5B928D8DB}"/>
            </c:ext>
          </c:extLst>
        </c:ser>
        <c:ser>
          <c:idx val="2"/>
          <c:order val="2"/>
          <c:tx>
            <c:strRef>
              <c:f>'Figura 1'!$A$22</c:f>
              <c:strCache>
                <c:ptCount val="1"/>
                <c:pt idx="0">
                  <c:v>Nerezidenți 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1'!$B$19:$F$19</c:f>
              <c:strCache>
                <c:ptCount val="5"/>
                <c:pt idx="0">
                  <c:v>ianuarie-martie 
2018</c:v>
                </c:pt>
                <c:pt idx="1">
                  <c:v>ianuarie-martie 
2019</c:v>
                </c:pt>
                <c:pt idx="2">
                  <c:v>ianuarie-martie 
2020</c:v>
                </c:pt>
                <c:pt idx="3">
                  <c:v>ianuarie-martie 
2021</c:v>
                </c:pt>
                <c:pt idx="4">
                  <c:v>ianuarie-martie 
2022</c:v>
                </c:pt>
              </c:strCache>
            </c:strRef>
          </c:cat>
          <c:val>
            <c:numRef>
              <c:f>'Figura 1'!$B$22:$F$22</c:f>
              <c:numCache>
                <c:formatCode>0,0</c:formatCode>
                <c:ptCount val="5"/>
                <c:pt idx="0">
                  <c:v>27.1</c:v>
                </c:pt>
                <c:pt idx="1">
                  <c:v>31</c:v>
                </c:pt>
                <c:pt idx="2">
                  <c:v>18.5</c:v>
                </c:pt>
                <c:pt idx="3">
                  <c:v>7.3</c:v>
                </c:pt>
                <c:pt idx="4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8-4B52-B04D-44A5B928D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609632"/>
        <c:axId val="1906100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'Figura 1'!$A$23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'Figura 1'!$B$19:$F$19</c15:sqref>
                        </c15:formulaRef>
                      </c:ext>
                    </c:extLst>
                    <c:strCache>
                      <c:ptCount val="5"/>
                      <c:pt idx="0">
                        <c:v>ianuarie-martie 
2018</c:v>
                      </c:pt>
                      <c:pt idx="1">
                        <c:v>ianuarie-martie 
2019</c:v>
                      </c:pt>
                      <c:pt idx="2">
                        <c:v>ianuarie-martie 
2020</c:v>
                      </c:pt>
                      <c:pt idx="3">
                        <c:v>ianuarie-martie 
2021</c:v>
                      </c:pt>
                      <c:pt idx="4">
                        <c:v>ianuarie-martie 
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'Figura 1'!$B$23:$H$23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2" formatCode="0,0">
                        <c:v>38.799999999999997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068-4B52-B04D-44A5B928D8DB}"/>
                  </c:ext>
                </c:extLst>
              </c15:ser>
            </c15:filteredBarSeries>
          </c:ext>
        </c:extLst>
      </c:barChart>
      <c:catAx>
        <c:axId val="1906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10016"/>
        <c:crosses val="autoZero"/>
        <c:auto val="1"/>
        <c:lblAlgn val="ctr"/>
        <c:lblOffset val="100"/>
        <c:noMultiLvlLbl val="0"/>
      </c:catAx>
      <c:valAx>
        <c:axId val="190610016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06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868642403951476E-2"/>
          <c:y val="0.93754354188154576"/>
          <c:w val="0.85490290876455777"/>
          <c:h val="6.09420346314683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62462527402163E-2"/>
          <c:y val="6.6764839946835519E-2"/>
          <c:w val="0.89037334791955525"/>
          <c:h val="0.67869585109200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2'!$A$22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2'!$B$21:$F$21</c:f>
              <c:strCache>
                <c:ptCount val="5"/>
                <c:pt idx="0">
                  <c:v>ianuarie-martie
2018</c:v>
                </c:pt>
                <c:pt idx="1">
                  <c:v>ianuarie-martie
2019</c:v>
                </c:pt>
                <c:pt idx="2">
                  <c:v>ianuarie-martie
2020</c:v>
                </c:pt>
                <c:pt idx="3">
                  <c:v>ianuarie-martie
2021</c:v>
                </c:pt>
                <c:pt idx="4">
                  <c:v>ianuarie-martie
2022</c:v>
                </c:pt>
              </c:strCache>
            </c:strRef>
          </c:cat>
          <c:val>
            <c:numRef>
              <c:f>'Figura 2'!$B$22:$F$22</c:f>
              <c:numCache>
                <c:formatCode>0,0</c:formatCode>
                <c:ptCount val="5"/>
                <c:pt idx="0">
                  <c:v>195.7</c:v>
                </c:pt>
                <c:pt idx="1">
                  <c:v>204</c:v>
                </c:pt>
                <c:pt idx="2">
                  <c:v>163</c:v>
                </c:pt>
                <c:pt idx="3">
                  <c:v>100</c:v>
                </c:pt>
                <c:pt idx="4">
                  <c:v>205.1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482-8EC8-750F4ADA7F15}"/>
            </c:ext>
          </c:extLst>
        </c:ser>
        <c:ser>
          <c:idx val="1"/>
          <c:order val="1"/>
          <c:tx>
            <c:strRef>
              <c:f>'Figura 2'!$A$23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85241598393115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8-455B-985D-17FDB14B814A}"/>
                </c:ext>
              </c:extLst>
            </c:dLbl>
            <c:dLbl>
              <c:idx val="1"/>
              <c:layout>
                <c:manualLayout>
                  <c:x val="1.3685241598393115E-2"/>
                  <c:y val="-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58-455B-985D-17FDB14B814A}"/>
                </c:ext>
              </c:extLst>
            </c:dLbl>
            <c:dLbl>
              <c:idx val="2"/>
              <c:layout>
                <c:manualLayout>
                  <c:x val="1.7595310626505434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58-455B-985D-17FDB14B814A}"/>
                </c:ext>
              </c:extLst>
            </c:dLbl>
            <c:dLbl>
              <c:idx val="3"/>
              <c:layout>
                <c:manualLayout>
                  <c:x val="6.46203554119539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7-4482-8EC8-750F4ADA7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2'!$B$21:$F$21</c:f>
              <c:strCache>
                <c:ptCount val="5"/>
                <c:pt idx="0">
                  <c:v>ianuarie-martie
2018</c:v>
                </c:pt>
                <c:pt idx="1">
                  <c:v>ianuarie-martie
2019</c:v>
                </c:pt>
                <c:pt idx="2">
                  <c:v>ianuarie-martie
2020</c:v>
                </c:pt>
                <c:pt idx="3">
                  <c:v>ianuarie-martie
2021</c:v>
                </c:pt>
                <c:pt idx="4">
                  <c:v>ianuarie-martie
2022</c:v>
                </c:pt>
              </c:strCache>
            </c:strRef>
          </c:cat>
          <c:val>
            <c:numRef>
              <c:f>'Figura 2'!$B$23:$F$23</c:f>
              <c:numCache>
                <c:formatCode>0,0</c:formatCode>
                <c:ptCount val="5"/>
                <c:pt idx="0">
                  <c:v>141.19999999999999</c:v>
                </c:pt>
                <c:pt idx="1">
                  <c:v>136.1</c:v>
                </c:pt>
                <c:pt idx="2">
                  <c:v>119</c:v>
                </c:pt>
                <c:pt idx="3">
                  <c:v>84.4</c:v>
                </c:pt>
                <c:pt idx="4">
                  <c:v>108.8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7-4482-8EC8-750F4ADA7F15}"/>
            </c:ext>
          </c:extLst>
        </c:ser>
        <c:ser>
          <c:idx val="2"/>
          <c:order val="2"/>
          <c:tx>
            <c:strRef>
              <c:f>'Figura 2'!$A$24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2'!$B$21:$F$21</c:f>
              <c:strCache>
                <c:ptCount val="5"/>
                <c:pt idx="0">
                  <c:v>ianuarie-martie
2018</c:v>
                </c:pt>
                <c:pt idx="1">
                  <c:v>ianuarie-martie
2019</c:v>
                </c:pt>
                <c:pt idx="2">
                  <c:v>ianuarie-martie
2020</c:v>
                </c:pt>
                <c:pt idx="3">
                  <c:v>ianuarie-martie
2021</c:v>
                </c:pt>
                <c:pt idx="4">
                  <c:v>ianuarie-martie
2022</c:v>
                </c:pt>
              </c:strCache>
            </c:strRef>
          </c:cat>
          <c:val>
            <c:numRef>
              <c:f>'Figura 2'!$B$24:$F$24</c:f>
              <c:numCache>
                <c:formatCode>0,0</c:formatCode>
                <c:ptCount val="5"/>
                <c:pt idx="0">
                  <c:v>54.5</c:v>
                </c:pt>
                <c:pt idx="1">
                  <c:v>67.900000000000006</c:v>
                </c:pt>
                <c:pt idx="2">
                  <c:v>44</c:v>
                </c:pt>
                <c:pt idx="3">
                  <c:v>15.6</c:v>
                </c:pt>
                <c:pt idx="4">
                  <c:v>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482-8EC8-750F4ADA7F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739944"/>
        <c:axId val="439740272"/>
      </c:barChart>
      <c:catAx>
        <c:axId val="4397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40272"/>
        <c:crosses val="autoZero"/>
        <c:auto val="0"/>
        <c:lblAlgn val="ctr"/>
        <c:lblOffset val="100"/>
        <c:noMultiLvlLbl val="0"/>
      </c:catAx>
      <c:valAx>
        <c:axId val="439740272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7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20675644534087"/>
          <c:y val="0.93586452378384211"/>
          <c:w val="0.80520651860846504"/>
          <c:h val="5.156495164131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390526</xdr:colOff>
      <xdr:row>1</xdr:row>
      <xdr:rowOff>180975</xdr:rowOff>
    </xdr:from>
    <xdr:to>
      <xdr:col>6</xdr:col>
      <xdr:colOff>409576</xdr:colOff>
      <xdr:row>16</xdr:row>
      <xdr:rowOff>171450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34357660-76C7-40CF-9D7E-FC2C86734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0.07559</cdr:x>
      <cdr:y>0</cdr:y>
    </cdr:from>
    <cdr:to>
      <cdr:x>0.22677</cdr:x>
      <cdr:y>0.30671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721044A-FB87-4D05-BED8-69477D8B416B}"/>
            </a:ext>
          </a:extLst>
        </cdr:cNvPr>
        <cdr:cNvSpPr txBox="1"/>
      </cdr:nvSpPr>
      <cdr:spPr>
        <a:xfrm xmlns:a="http://schemas.openxmlformats.org/drawingml/2006/main">
          <a:off x="4572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mii turi</a:t>
          </a:r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ști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1</xdr:row>
      <xdr:rowOff>161925</xdr:rowOff>
    </xdr:from>
    <xdr:to>
      <xdr:col>6</xdr:col>
      <xdr:colOff>600076</xdr:colOff>
      <xdr:row>18</xdr:row>
      <xdr:rowOff>38100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4FFDB57-B2D7-47A6-95FA-EC800EA9C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0.06305</cdr:x>
      <cdr:y>0</cdr:y>
    </cdr:from>
    <cdr:to>
      <cdr:x>0.20381</cdr:x>
      <cdr:y>0.2623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4F0E2DA-A856-41D3-B17F-957EBED70C60}"/>
            </a:ext>
          </a:extLst>
        </cdr:cNvPr>
        <cdr:cNvSpPr txBox="1"/>
      </cdr:nvSpPr>
      <cdr:spPr>
        <a:xfrm xmlns:a="http://schemas.openxmlformats.org/drawingml/2006/main">
          <a:off x="4095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mii înnoptări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0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5.7109375" customWidth="1"/>
    <col min="2" max="2" width="12.85546875" customWidth="1"/>
    <col min="3" max="4" width="12.7109375" customWidth="1"/>
    <col min="5" max="6" width="12.7109375" style="1" customWidth="1"/>
    <col min="7" max="7" width="13.42578125" customWidth="1"/>
    <col min="8" max="8" width="13.28515625" customWidth="1"/>
    <col min="9" max="9" width="9.28515625" bestFit="1" customWidth="1"/>
    <col min="10" max="10" width="9.28515625" style="1" bestFit="1" customWidth="1"/>
    <col min="11" max="11" width="10.140625" bestFit="1" customWidth="1"/>
  </cols>
  <sheetData>
    <row r="1" spans="1:5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5" customHeight="1" x14ac:dyDescent="0.25">
      <c r="A2" s="68" t="s">
        <v>37</v>
      </c>
      <c r="B2" s="68"/>
      <c r="C2" s="68"/>
      <c r="D2" s="68"/>
      <c r="E2" s="68"/>
      <c r="F2" s="68"/>
      <c r="G2" s="68"/>
      <c r="H2" s="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5.75" customHeight="1" x14ac:dyDescent="0.25">
      <c r="A3" s="52"/>
      <c r="B3" s="52"/>
      <c r="C3" s="52"/>
      <c r="D3" s="52"/>
      <c r="E3" s="52"/>
      <c r="F3" s="52"/>
      <c r="G3" s="52"/>
      <c r="H3" s="5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s="35" customFormat="1" ht="15.75" customHeight="1" x14ac:dyDescent="0.25">
      <c r="A4" s="26"/>
      <c r="B4" s="26"/>
      <c r="C4" s="26"/>
      <c r="D4" s="26"/>
      <c r="E4" s="26"/>
      <c r="F4" s="26"/>
      <c r="G4" s="26"/>
      <c r="H4" s="2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s="35" customFormat="1" ht="15.75" customHeight="1" x14ac:dyDescent="0.25">
      <c r="A5" s="26"/>
      <c r="B5" s="26"/>
      <c r="C5" s="26"/>
      <c r="D5" s="26"/>
      <c r="E5" s="26"/>
      <c r="F5" s="26"/>
      <c r="G5" s="26"/>
      <c r="H5" s="2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s="35" customFormat="1" ht="15.75" customHeight="1" x14ac:dyDescent="0.25">
      <c r="A6" s="26"/>
      <c r="B6" s="26"/>
      <c r="C6" s="26"/>
      <c r="D6" s="26"/>
      <c r="E6" s="26"/>
      <c r="F6" s="26"/>
      <c r="G6" s="26"/>
      <c r="H6" s="2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s="35" customFormat="1" ht="15.75" customHeight="1" x14ac:dyDescent="0.25">
      <c r="A7" s="26"/>
      <c r="B7" s="26"/>
      <c r="C7" s="26"/>
      <c r="D7" s="26"/>
      <c r="E7" s="26"/>
      <c r="F7" s="26"/>
      <c r="G7" s="26"/>
      <c r="H7" s="2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35" customFormat="1" ht="15.75" customHeight="1" x14ac:dyDescent="0.25">
      <c r="A8" s="26"/>
      <c r="B8" s="26"/>
      <c r="C8" s="26"/>
      <c r="D8" s="26"/>
      <c r="E8" s="26"/>
      <c r="F8" s="26"/>
      <c r="G8" s="26"/>
      <c r="H8" s="2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s="35" customFormat="1" ht="15.75" customHeight="1" x14ac:dyDescent="0.25">
      <c r="A9" s="26"/>
      <c r="B9" s="26"/>
      <c r="C9" s="26"/>
      <c r="D9" s="26"/>
      <c r="E9" s="26"/>
      <c r="F9" s="26"/>
      <c r="G9" s="26"/>
      <c r="H9" s="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</row>
    <row r="10" spans="1:57" s="35" customFormat="1" ht="15.75" customHeight="1" x14ac:dyDescent="0.25">
      <c r="A10" s="26"/>
      <c r="B10" s="26"/>
      <c r="C10" s="26"/>
      <c r="D10" s="26"/>
      <c r="E10" s="26"/>
      <c r="F10" s="26"/>
      <c r="G10" s="26"/>
      <c r="H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s="35" customFormat="1" ht="15.75" customHeight="1" x14ac:dyDescent="0.25">
      <c r="A11" s="26"/>
      <c r="B11" s="26"/>
      <c r="C11" s="26"/>
      <c r="D11" s="26"/>
      <c r="E11" s="26"/>
      <c r="F11" s="26"/>
      <c r="G11" s="26"/>
      <c r="H11" s="2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s="35" customFormat="1" ht="15.75" customHeight="1" x14ac:dyDescent="0.25">
      <c r="A12" s="26"/>
      <c r="B12" s="26"/>
      <c r="C12" s="26"/>
      <c r="D12" s="26"/>
      <c r="E12" s="26"/>
      <c r="F12" s="26"/>
      <c r="G12" s="26"/>
      <c r="H12" s="2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35" customFormat="1" ht="15.75" customHeight="1" x14ac:dyDescent="0.25">
      <c r="A13" s="26"/>
      <c r="B13" s="26"/>
      <c r="C13" s="26"/>
      <c r="D13" s="26"/>
      <c r="E13" s="26"/>
      <c r="F13" s="26"/>
      <c r="G13" s="26"/>
      <c r="H13" s="2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s="35" customFormat="1" ht="15.75" customHeight="1" x14ac:dyDescent="0.25">
      <c r="A14" s="26"/>
      <c r="B14" s="26"/>
      <c r="C14" s="26"/>
      <c r="D14" s="26"/>
      <c r="E14" s="26"/>
      <c r="F14" s="26"/>
      <c r="G14" s="26"/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s="35" customFormat="1" ht="15.75" customHeight="1" x14ac:dyDescent="0.25">
      <c r="A15" s="26"/>
      <c r="B15" s="26"/>
      <c r="C15" s="26"/>
      <c r="D15" s="26"/>
      <c r="E15" s="26"/>
      <c r="F15" s="26"/>
      <c r="G15" s="26"/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35" customFormat="1" ht="15.75" customHeight="1" x14ac:dyDescent="0.25">
      <c r="A16" s="26"/>
      <c r="B16" s="26"/>
      <c r="C16" s="26"/>
      <c r="D16" s="26"/>
      <c r="E16" s="26"/>
      <c r="F16" s="26"/>
      <c r="G16" s="26"/>
      <c r="H16" s="2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s="35" customFormat="1" ht="15.75" customHeight="1" x14ac:dyDescent="0.25">
      <c r="A17" s="26"/>
      <c r="B17" s="26"/>
      <c r="C17" s="26"/>
      <c r="D17" s="26"/>
      <c r="E17" s="26"/>
      <c r="F17" s="26"/>
      <c r="G17" s="26"/>
      <c r="H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s="35" customFormat="1" ht="15.75" customHeight="1" x14ac:dyDescent="0.25">
      <c r="A18" s="26"/>
      <c r="B18" s="26"/>
      <c r="C18" s="26"/>
      <c r="D18" s="26"/>
      <c r="E18" s="26"/>
      <c r="F18" s="26"/>
      <c r="G18" s="26"/>
      <c r="H18" s="2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36.75" x14ac:dyDescent="0.25">
      <c r="A19" s="3"/>
      <c r="B19" s="11" t="s">
        <v>25</v>
      </c>
      <c r="C19" s="11" t="s">
        <v>26</v>
      </c>
      <c r="D19" s="11" t="s">
        <v>27</v>
      </c>
      <c r="E19" s="11" t="s">
        <v>28</v>
      </c>
      <c r="F19" s="58" t="s">
        <v>29</v>
      </c>
      <c r="G19" s="7"/>
      <c r="H19" s="7"/>
      <c r="I19" s="2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s="1" customFormat="1" ht="23.25" customHeight="1" x14ac:dyDescent="0.25">
      <c r="A20" s="53" t="s">
        <v>0</v>
      </c>
      <c r="B20" s="66">
        <v>49.7</v>
      </c>
      <c r="C20" s="61">
        <v>55.3</v>
      </c>
      <c r="D20" s="61">
        <v>38.799999999999997</v>
      </c>
      <c r="E20" s="61">
        <v>22.1</v>
      </c>
      <c r="F20" s="59">
        <v>56.6</v>
      </c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21" customHeight="1" x14ac:dyDescent="0.25">
      <c r="A21" s="55" t="s">
        <v>1</v>
      </c>
      <c r="B21" s="63">
        <v>22.6</v>
      </c>
      <c r="C21" s="56">
        <v>24.3</v>
      </c>
      <c r="D21" s="8">
        <v>20.3</v>
      </c>
      <c r="E21" s="8">
        <v>14.8</v>
      </c>
      <c r="F21" s="57">
        <v>20.5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54" t="s">
        <v>2</v>
      </c>
      <c r="B22" s="64">
        <v>27.1</v>
      </c>
      <c r="C22" s="65">
        <v>31</v>
      </c>
      <c r="D22" s="62">
        <v>18.5</v>
      </c>
      <c r="E22" s="62">
        <v>7.3</v>
      </c>
      <c r="F22" s="60">
        <v>36.1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.5" customHeight="1" x14ac:dyDescent="0.25">
      <c r="A23" s="2"/>
      <c r="B23" s="2"/>
      <c r="C23" s="2"/>
      <c r="D23" s="4">
        <f>SUM(D21:D22)</f>
        <v>38.799999999999997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2"/>
      <c r="B27" s="2"/>
      <c r="C27" s="2"/>
      <c r="D27" s="2"/>
      <c r="E27" s="2"/>
      <c r="F27" s="2"/>
      <c r="G27" s="2"/>
      <c r="H27" s="2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x14ac:dyDescent="0.25">
      <c r="A30" s="2"/>
      <c r="B30" s="2"/>
      <c r="C30" s="2"/>
      <c r="D30" s="2"/>
      <c r="E30" s="2"/>
      <c r="F30" s="2"/>
      <c r="G30" s="2"/>
      <c r="H30" s="2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48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x14ac:dyDescent="0.25">
      <c r="A64" s="9"/>
      <c r="B64" s="9"/>
      <c r="C64" s="9"/>
      <c r="D64" s="10"/>
      <c r="E64" s="10"/>
      <c r="F64" s="9"/>
      <c r="G64" s="9"/>
      <c r="H64" s="9"/>
      <c r="I64" s="10"/>
      <c r="J64" s="10"/>
      <c r="K64" s="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x14ac:dyDescent="0.25">
      <c r="A65" s="2"/>
      <c r="B65" s="2"/>
      <c r="C65" s="2"/>
      <c r="D65" s="4"/>
      <c r="E65" s="10"/>
      <c r="F65" s="2"/>
      <c r="G65" s="2"/>
      <c r="H65" s="2"/>
      <c r="I65" s="4"/>
      <c r="J65" s="1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x14ac:dyDescent="0.25">
      <c r="A66" s="2"/>
      <c r="B66" s="2"/>
      <c r="C66" s="2"/>
      <c r="D66" s="4"/>
      <c r="E66" s="10"/>
      <c r="F66" s="2"/>
      <c r="G66" s="2"/>
      <c r="H66" s="2"/>
      <c r="I66" s="4"/>
      <c r="J66" s="1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x14ac:dyDescent="0.25">
      <c r="A67" s="2"/>
      <c r="B67" s="2"/>
      <c r="C67" s="2"/>
      <c r="D67" s="4"/>
      <c r="E67" s="10"/>
      <c r="F67" s="2"/>
      <c r="G67" s="2"/>
      <c r="H67" s="2"/>
      <c r="I67" s="4"/>
      <c r="J67" s="1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x14ac:dyDescent="0.25">
      <c r="A68" s="2"/>
      <c r="B68" s="2"/>
      <c r="C68" s="2"/>
      <c r="D68" s="4"/>
      <c r="E68" s="10"/>
      <c r="F68" s="2"/>
      <c r="G68" s="2"/>
      <c r="H68" s="2"/>
      <c r="I68" s="4"/>
      <c r="J68" s="1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x14ac:dyDescent="0.25">
      <c r="A69" s="2"/>
      <c r="B69" s="2"/>
      <c r="C69" s="2"/>
      <c r="D69" s="4"/>
      <c r="E69" s="10"/>
      <c r="F69" s="2"/>
      <c r="G69" s="2"/>
      <c r="H69" s="2"/>
      <c r="I69" s="4"/>
      <c r="J69" s="1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x14ac:dyDescent="0.25">
      <c r="A70" s="2"/>
      <c r="B70" s="2"/>
      <c r="C70" s="2"/>
      <c r="D70" s="4"/>
      <c r="E70" s="10"/>
      <c r="F70" s="2"/>
      <c r="G70" s="2"/>
      <c r="H70" s="2"/>
      <c r="I70" s="4"/>
      <c r="J70" s="1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</sheetData>
  <mergeCells count="1">
    <mergeCell ref="A2:G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900B-6163-487E-8F6C-4E0354FCFA1D}">
  <dimension ref="A1:G20"/>
  <sheetViews>
    <sheetView workbookViewId="0">
      <selection activeCell="A2" sqref="A2:G2"/>
    </sheetView>
  </sheetViews>
  <sheetFormatPr defaultRowHeight="15" x14ac:dyDescent="0.25"/>
  <cols>
    <col min="1" max="1" width="28.7109375" customWidth="1"/>
    <col min="2" max="6" width="13.7109375" customWidth="1"/>
    <col min="7" max="7" width="12.28515625" customWidth="1"/>
  </cols>
  <sheetData>
    <row r="1" spans="1:7" x14ac:dyDescent="0.25">
      <c r="A1" s="2"/>
      <c r="B1" s="2"/>
      <c r="C1" s="2"/>
      <c r="D1" s="2"/>
      <c r="E1" s="2"/>
      <c r="F1" s="2"/>
    </row>
    <row r="2" spans="1:7" ht="21.75" customHeight="1" x14ac:dyDescent="0.25">
      <c r="A2" s="69" t="s">
        <v>38</v>
      </c>
      <c r="B2" s="69"/>
      <c r="C2" s="69"/>
      <c r="D2" s="69"/>
      <c r="E2" s="69"/>
      <c r="F2" s="69"/>
      <c r="G2" s="69"/>
    </row>
    <row r="3" spans="1:7" ht="15.75" thickBot="1" x14ac:dyDescent="0.3">
      <c r="A3" s="2"/>
      <c r="B3" s="2"/>
      <c r="C3" s="2"/>
      <c r="D3" s="2"/>
      <c r="E3" s="2"/>
      <c r="F3" s="2"/>
    </row>
    <row r="4" spans="1:7" ht="43.5" customHeight="1" thickBot="1" x14ac:dyDescent="0.3">
      <c r="A4" s="46"/>
      <c r="B4" s="48" t="s">
        <v>22</v>
      </c>
      <c r="C4" s="49"/>
      <c r="D4" s="48" t="s">
        <v>23</v>
      </c>
      <c r="E4" s="50"/>
      <c r="F4" s="51" t="s">
        <v>24</v>
      </c>
      <c r="G4" s="50"/>
    </row>
    <row r="5" spans="1:7" ht="24.75" thickBot="1" x14ac:dyDescent="0.3">
      <c r="A5" s="47"/>
      <c r="B5" s="12" t="s">
        <v>18</v>
      </c>
      <c r="C5" s="12" t="s">
        <v>19</v>
      </c>
      <c r="D5" s="12" t="s">
        <v>4</v>
      </c>
      <c r="E5" s="23" t="s">
        <v>5</v>
      </c>
      <c r="F5" s="23" t="s">
        <v>4</v>
      </c>
      <c r="G5" s="13" t="s">
        <v>5</v>
      </c>
    </row>
    <row r="6" spans="1:7" x14ac:dyDescent="0.25">
      <c r="A6" s="14" t="s">
        <v>6</v>
      </c>
      <c r="B6" s="28">
        <v>56.58</v>
      </c>
      <c r="C6" s="28">
        <v>36.1</v>
      </c>
      <c r="D6" s="21">
        <v>255.9</v>
      </c>
      <c r="E6" s="21">
        <v>493</v>
      </c>
      <c r="F6" s="31">
        <v>57</v>
      </c>
      <c r="G6" s="31">
        <v>39.6</v>
      </c>
    </row>
    <row r="7" spans="1:7" x14ac:dyDescent="0.25">
      <c r="A7" s="16" t="s">
        <v>7</v>
      </c>
      <c r="B7" s="15"/>
      <c r="C7" s="17"/>
      <c r="D7" s="21"/>
      <c r="E7" s="21"/>
      <c r="F7" s="31"/>
      <c r="G7" s="31"/>
    </row>
    <row r="8" spans="1:7" ht="15" customHeight="1" x14ac:dyDescent="0.25">
      <c r="A8" s="16" t="s">
        <v>8</v>
      </c>
      <c r="B8" s="29">
        <v>37.229999999999997</v>
      </c>
      <c r="C8" s="29">
        <v>29.4</v>
      </c>
      <c r="D8" s="22">
        <v>289</v>
      </c>
      <c r="E8" s="22">
        <v>455.4</v>
      </c>
      <c r="F8" s="32">
        <v>49.9</v>
      </c>
      <c r="G8" s="32">
        <v>40</v>
      </c>
    </row>
    <row r="9" spans="1:7" ht="15" customHeight="1" x14ac:dyDescent="0.25">
      <c r="A9" s="16" t="s">
        <v>9</v>
      </c>
      <c r="B9" s="22">
        <v>1.73</v>
      </c>
      <c r="C9" s="18">
        <v>0.7</v>
      </c>
      <c r="D9" s="22">
        <v>259.5</v>
      </c>
      <c r="E9" s="22" t="s">
        <v>10</v>
      </c>
      <c r="F9" s="32">
        <v>84</v>
      </c>
      <c r="G9" s="32" t="s">
        <v>10</v>
      </c>
    </row>
    <row r="10" spans="1:7" ht="15" customHeight="1" x14ac:dyDescent="0.25">
      <c r="A10" s="16" t="s">
        <v>11</v>
      </c>
      <c r="B10" s="29">
        <v>7.04</v>
      </c>
      <c r="C10" s="22">
        <v>2.2000000000000002</v>
      </c>
      <c r="D10" s="22">
        <v>222.1</v>
      </c>
      <c r="E10" s="22">
        <v>852.5</v>
      </c>
      <c r="F10" s="32">
        <v>91.1</v>
      </c>
      <c r="G10" s="32">
        <v>27.7</v>
      </c>
    </row>
    <row r="11" spans="1:7" ht="15" customHeight="1" x14ac:dyDescent="0.25">
      <c r="A11" s="16" t="s">
        <v>12</v>
      </c>
      <c r="B11" s="29">
        <v>4.2300000000000004</v>
      </c>
      <c r="C11" s="22">
        <v>0.1</v>
      </c>
      <c r="D11" s="22">
        <v>125.8</v>
      </c>
      <c r="E11" s="22">
        <v>8800</v>
      </c>
      <c r="F11" s="32">
        <v>63.2</v>
      </c>
      <c r="G11" s="32">
        <v>1.1000000000000001</v>
      </c>
    </row>
    <row r="12" spans="1:7" ht="36.75" customHeight="1" x14ac:dyDescent="0.25">
      <c r="A12" s="16" t="s">
        <v>13</v>
      </c>
      <c r="B12" s="29">
        <v>6.35</v>
      </c>
      <c r="C12" s="22">
        <v>3.7</v>
      </c>
      <c r="D12" s="22">
        <v>312.89999999999998</v>
      </c>
      <c r="E12" s="22">
        <v>618.5</v>
      </c>
      <c r="F12" s="32">
        <v>60.8</v>
      </c>
      <c r="G12" s="32">
        <v>46.8</v>
      </c>
    </row>
    <row r="13" spans="1:7" ht="15" customHeight="1" thickBot="1" x14ac:dyDescent="0.3">
      <c r="A13" s="19" t="s">
        <v>14</v>
      </c>
      <c r="B13" s="25" t="s">
        <v>10</v>
      </c>
      <c r="C13" s="20" t="s">
        <v>10</v>
      </c>
      <c r="D13" s="38" t="s">
        <v>10</v>
      </c>
      <c r="E13" s="25" t="s">
        <v>10</v>
      </c>
      <c r="F13" s="33" t="s">
        <v>10</v>
      </c>
      <c r="G13" s="33" t="s">
        <v>10</v>
      </c>
    </row>
    <row r="14" spans="1:7" x14ac:dyDescent="0.25">
      <c r="A14" s="2"/>
      <c r="B14" s="39"/>
      <c r="C14" s="30"/>
      <c r="D14" s="4"/>
      <c r="E14" s="4"/>
      <c r="F14" s="4"/>
      <c r="G14" s="44"/>
    </row>
    <row r="20" spans="3:3" x14ac:dyDescent="0.25">
      <c r="C20" s="44"/>
    </row>
  </sheetData>
  <mergeCells count="5">
    <mergeCell ref="A4:A5"/>
    <mergeCell ref="B4:C4"/>
    <mergeCell ref="D4:E4"/>
    <mergeCell ref="F4:G4"/>
    <mergeCell ref="A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73CD-3C01-47B1-9E37-6D4247689111}">
  <dimension ref="A1:P27"/>
  <sheetViews>
    <sheetView workbookViewId="0">
      <selection activeCell="A2" sqref="A2:H2"/>
    </sheetView>
  </sheetViews>
  <sheetFormatPr defaultRowHeight="15" x14ac:dyDescent="0.25"/>
  <cols>
    <col min="1" max="1" width="15.7109375" customWidth="1"/>
    <col min="2" max="6" width="12.71093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2"/>
      <c r="J2" s="2"/>
    </row>
    <row r="3" spans="1:10" s="1" customFormat="1" ht="15" customHeight="1" x14ac:dyDescent="0.25">
      <c r="A3" s="27"/>
      <c r="B3" s="27"/>
      <c r="C3" s="27"/>
      <c r="D3" s="27"/>
      <c r="E3" s="27"/>
      <c r="F3" s="27"/>
      <c r="G3" s="27"/>
      <c r="H3" s="27"/>
      <c r="I3" s="2"/>
      <c r="J3" s="2"/>
    </row>
    <row r="4" spans="1:10" s="1" customFormat="1" ht="15" customHeight="1" x14ac:dyDescent="0.25">
      <c r="A4" s="27"/>
      <c r="B4" s="27"/>
      <c r="C4" s="27"/>
      <c r="D4" s="27"/>
      <c r="E4" s="27"/>
      <c r="F4" s="27"/>
      <c r="G4" s="27"/>
      <c r="H4" s="27"/>
      <c r="I4" s="2"/>
      <c r="J4" s="2"/>
    </row>
    <row r="5" spans="1:10" s="1" customFormat="1" ht="15" customHeight="1" x14ac:dyDescent="0.25">
      <c r="A5" s="27"/>
      <c r="B5" s="27"/>
      <c r="C5" s="27"/>
      <c r="D5" s="27"/>
      <c r="E5" s="27"/>
      <c r="F5" s="27"/>
      <c r="G5" s="27"/>
      <c r="H5" s="27"/>
      <c r="I5" s="2"/>
      <c r="J5" s="2"/>
    </row>
    <row r="6" spans="1:10" s="1" customFormat="1" ht="15" customHeight="1" x14ac:dyDescent="0.25">
      <c r="A6" s="27"/>
      <c r="B6" s="27"/>
      <c r="C6" s="27"/>
      <c r="D6" s="27"/>
      <c r="E6" s="27"/>
      <c r="F6" s="27"/>
      <c r="G6" s="27"/>
      <c r="H6" s="27"/>
      <c r="I6" s="2"/>
      <c r="J6" s="2"/>
    </row>
    <row r="7" spans="1:10" s="1" customFormat="1" ht="15" customHeight="1" x14ac:dyDescent="0.25">
      <c r="A7" s="27"/>
      <c r="B7" s="27"/>
      <c r="C7" s="27"/>
      <c r="D7" s="27"/>
      <c r="E7" s="27"/>
      <c r="F7" s="27"/>
      <c r="G7" s="27"/>
      <c r="H7" s="27"/>
      <c r="I7" s="2"/>
      <c r="J7" s="2"/>
    </row>
    <row r="8" spans="1:10" s="1" customFormat="1" ht="15" customHeight="1" x14ac:dyDescent="0.25">
      <c r="A8" s="27"/>
      <c r="B8" s="27"/>
      <c r="C8" s="27"/>
      <c r="D8" s="27"/>
      <c r="E8" s="27"/>
      <c r="F8" s="27"/>
      <c r="G8" s="27"/>
      <c r="H8" s="27"/>
      <c r="I8" s="2"/>
      <c r="J8" s="2"/>
    </row>
    <row r="9" spans="1:10" s="1" customFormat="1" ht="15" customHeight="1" x14ac:dyDescent="0.25">
      <c r="A9" s="27"/>
      <c r="B9" s="27"/>
      <c r="C9" s="27"/>
      <c r="D9" s="27"/>
      <c r="E9" s="27"/>
      <c r="F9" s="27"/>
      <c r="G9" s="27"/>
      <c r="H9" s="27"/>
      <c r="I9" s="2"/>
      <c r="J9" s="2"/>
    </row>
    <row r="10" spans="1:10" s="1" customFormat="1" ht="15" customHeight="1" x14ac:dyDescent="0.25">
      <c r="A10" s="27"/>
      <c r="B10" s="27"/>
      <c r="C10" s="27"/>
      <c r="D10" s="27"/>
      <c r="E10" s="27"/>
      <c r="F10" s="27"/>
      <c r="G10" s="27"/>
      <c r="H10" s="27"/>
      <c r="I10" s="2"/>
      <c r="J10" s="2"/>
    </row>
    <row r="11" spans="1:10" s="1" customFormat="1" ht="15" customHeight="1" x14ac:dyDescent="0.25">
      <c r="A11" s="27"/>
      <c r="B11" s="27"/>
      <c r="C11" s="27"/>
      <c r="D11" s="27"/>
      <c r="E11" s="27"/>
      <c r="F11" s="27"/>
      <c r="G11" s="27"/>
      <c r="H11" s="27"/>
      <c r="I11" s="2"/>
      <c r="J11" s="2"/>
    </row>
    <row r="12" spans="1:10" s="1" customFormat="1" ht="15" customHeight="1" x14ac:dyDescent="0.25">
      <c r="A12" s="27"/>
      <c r="B12" s="27"/>
      <c r="C12" s="27"/>
      <c r="D12" s="27"/>
      <c r="E12" s="27"/>
      <c r="F12" s="27"/>
      <c r="G12" s="27"/>
      <c r="H12" s="27"/>
      <c r="I12" s="2"/>
      <c r="J12" s="2"/>
    </row>
    <row r="13" spans="1:10" s="1" customFormat="1" ht="15" customHeight="1" x14ac:dyDescent="0.25">
      <c r="A13" s="27"/>
      <c r="B13" s="27"/>
      <c r="C13" s="27"/>
      <c r="D13" s="27"/>
      <c r="E13" s="27"/>
      <c r="F13" s="27"/>
      <c r="G13" s="27"/>
      <c r="H13" s="27"/>
      <c r="I13" s="2"/>
      <c r="J13" s="2"/>
    </row>
    <row r="14" spans="1:10" s="1" customFormat="1" ht="15" customHeight="1" x14ac:dyDescent="0.25">
      <c r="A14" s="27"/>
      <c r="B14" s="27"/>
      <c r="C14" s="27"/>
      <c r="D14" s="27"/>
      <c r="E14" s="27"/>
      <c r="F14" s="27"/>
      <c r="G14" s="27"/>
      <c r="H14" s="27"/>
      <c r="I14" s="2"/>
      <c r="J14" s="2"/>
    </row>
    <row r="15" spans="1:10" s="1" customFormat="1" ht="15" customHeight="1" x14ac:dyDescent="0.25">
      <c r="A15" s="27"/>
      <c r="B15" s="27"/>
      <c r="C15" s="27"/>
      <c r="D15" s="27"/>
      <c r="E15" s="27"/>
      <c r="F15" s="27"/>
      <c r="G15" s="27"/>
      <c r="H15" s="27"/>
      <c r="I15" s="2"/>
      <c r="J15" s="2"/>
    </row>
    <row r="16" spans="1:10" s="1" customFormat="1" ht="15" customHeight="1" x14ac:dyDescent="0.25">
      <c r="A16" s="27"/>
      <c r="B16" s="27"/>
      <c r="C16" s="27"/>
      <c r="D16" s="27"/>
      <c r="E16" s="27"/>
      <c r="F16" s="27"/>
      <c r="G16" s="27"/>
      <c r="H16" s="27"/>
      <c r="I16" s="2"/>
      <c r="J16" s="2"/>
    </row>
    <row r="17" spans="1:16" s="1" customFormat="1" ht="15" customHeight="1" x14ac:dyDescent="0.25">
      <c r="A17" s="27"/>
      <c r="B17" s="27"/>
      <c r="C17" s="27"/>
      <c r="D17" s="27"/>
      <c r="E17" s="27"/>
      <c r="F17" s="27"/>
      <c r="G17" s="27"/>
      <c r="H17" s="27"/>
      <c r="I17" s="2"/>
      <c r="J17" s="2"/>
    </row>
    <row r="18" spans="1:16" s="1" customFormat="1" ht="15" customHeight="1" x14ac:dyDescent="0.25">
      <c r="A18" s="27"/>
      <c r="B18" s="27"/>
      <c r="C18" s="27"/>
      <c r="D18" s="27"/>
      <c r="E18" s="27"/>
      <c r="F18" s="27"/>
      <c r="G18" s="27"/>
      <c r="H18" s="27"/>
      <c r="I18" s="2"/>
      <c r="J18" s="2"/>
    </row>
    <row r="19" spans="1:16" s="1" customFormat="1" ht="15" customHeight="1" x14ac:dyDescent="0.25">
      <c r="A19" s="27"/>
      <c r="B19" s="27"/>
      <c r="C19" s="27"/>
      <c r="D19" s="27"/>
      <c r="E19" s="27"/>
      <c r="F19" s="27"/>
      <c r="G19" s="27"/>
      <c r="H19" s="27"/>
      <c r="I19" s="2"/>
      <c r="J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6" ht="22.5" customHeight="1" x14ac:dyDescent="0.25">
      <c r="A21" s="5"/>
      <c r="B21" s="11" t="s">
        <v>30</v>
      </c>
      <c r="C21" s="11" t="s">
        <v>31</v>
      </c>
      <c r="D21" s="11" t="s">
        <v>32</v>
      </c>
      <c r="E21" s="11" t="s">
        <v>33</v>
      </c>
      <c r="F21" s="11" t="s">
        <v>34</v>
      </c>
      <c r="G21" s="2"/>
      <c r="H21" s="2"/>
      <c r="I21" s="2"/>
      <c r="J21" s="2"/>
    </row>
    <row r="22" spans="1:16" x14ac:dyDescent="0.25">
      <c r="A22" s="5" t="s">
        <v>0</v>
      </c>
      <c r="B22" s="37">
        <v>195.7</v>
      </c>
      <c r="C22" s="36">
        <v>204</v>
      </c>
      <c r="D22" s="36">
        <v>163</v>
      </c>
      <c r="E22" s="36">
        <v>100</v>
      </c>
      <c r="F22" s="24">
        <v>205.1</v>
      </c>
      <c r="G22" s="2"/>
      <c r="H22" s="2"/>
      <c r="I22" s="2"/>
      <c r="J22" s="2"/>
    </row>
    <row r="23" spans="1:16" ht="20.25" customHeight="1" x14ac:dyDescent="0.25">
      <c r="A23" s="6" t="s">
        <v>1</v>
      </c>
      <c r="B23" s="37">
        <v>141.19999999999999</v>
      </c>
      <c r="C23" s="37">
        <v>136.1</v>
      </c>
      <c r="D23" s="36">
        <v>119</v>
      </c>
      <c r="E23" s="36">
        <v>84.4</v>
      </c>
      <c r="F23" s="24">
        <v>108.8</v>
      </c>
      <c r="G23" s="2"/>
      <c r="H23" s="2"/>
      <c r="I23" s="2"/>
      <c r="J23" s="2"/>
    </row>
    <row r="24" spans="1:16" ht="23.25" customHeight="1" x14ac:dyDescent="0.25">
      <c r="A24" s="6" t="s">
        <v>3</v>
      </c>
      <c r="B24" s="37">
        <v>54.5</v>
      </c>
      <c r="C24" s="37">
        <v>67.900000000000006</v>
      </c>
      <c r="D24" s="36">
        <v>44</v>
      </c>
      <c r="E24" s="36">
        <v>15.6</v>
      </c>
      <c r="F24" s="24">
        <v>96.3</v>
      </c>
      <c r="G24" s="2"/>
      <c r="H24" s="2"/>
      <c r="I24" s="2"/>
      <c r="J24" s="2"/>
      <c r="P24" s="44"/>
    </row>
    <row r="25" spans="1:16" x14ac:dyDescent="0.25">
      <c r="A25" s="7"/>
      <c r="B25" s="8"/>
      <c r="C25" s="8"/>
      <c r="D25" s="8"/>
      <c r="E25" s="8"/>
      <c r="F25" s="8"/>
      <c r="G25" s="8"/>
      <c r="H25" s="8"/>
      <c r="I25" s="2"/>
      <c r="J25" s="2"/>
      <c r="P25" s="44">
        <v>2.052</v>
      </c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mergeCells count="1"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DC1-F9B4-4A1F-B632-65D8A1C0B000}">
  <dimension ref="A2:G14"/>
  <sheetViews>
    <sheetView workbookViewId="0">
      <selection activeCell="A2" sqref="A2:G2"/>
    </sheetView>
  </sheetViews>
  <sheetFormatPr defaultRowHeight="12" x14ac:dyDescent="0.2"/>
  <cols>
    <col min="1" max="1" width="28.7109375" style="2" customWidth="1"/>
    <col min="2" max="2" width="12.7109375" style="2" customWidth="1"/>
    <col min="3" max="3" width="12.85546875" style="2" customWidth="1"/>
    <col min="4" max="4" width="12.7109375" style="2" customWidth="1"/>
    <col min="5" max="5" width="12.85546875" style="2" customWidth="1"/>
    <col min="6" max="6" width="13.28515625" style="2" customWidth="1"/>
    <col min="7" max="7" width="12.5703125" style="2" customWidth="1"/>
    <col min="8" max="16384" width="9.140625" style="2"/>
  </cols>
  <sheetData>
    <row r="2" spans="1:7" ht="30.75" customHeight="1" x14ac:dyDescent="0.2">
      <c r="A2" s="69" t="s">
        <v>39</v>
      </c>
      <c r="B2" s="69"/>
      <c r="C2" s="69"/>
      <c r="D2" s="69"/>
      <c r="E2" s="69"/>
      <c r="F2" s="69"/>
      <c r="G2" s="69"/>
    </row>
    <row r="3" spans="1:7" ht="12.75" thickBot="1" x14ac:dyDescent="0.25"/>
    <row r="4" spans="1:7" ht="57" customHeight="1" thickBot="1" x14ac:dyDescent="0.25">
      <c r="A4" s="46"/>
      <c r="B4" s="48" t="s">
        <v>22</v>
      </c>
      <c r="C4" s="49"/>
      <c r="D4" s="48" t="s">
        <v>23</v>
      </c>
      <c r="E4" s="50"/>
      <c r="F4" s="48" t="s">
        <v>35</v>
      </c>
      <c r="G4" s="50"/>
    </row>
    <row r="5" spans="1:7" ht="36.75" thickBot="1" x14ac:dyDescent="0.25">
      <c r="A5" s="47"/>
      <c r="B5" s="45" t="s">
        <v>20</v>
      </c>
      <c r="C5" s="45" t="s">
        <v>21</v>
      </c>
      <c r="D5" s="45" t="s">
        <v>15</v>
      </c>
      <c r="E5" s="45" t="s">
        <v>16</v>
      </c>
      <c r="F5" s="45" t="s">
        <v>15</v>
      </c>
      <c r="G5" s="13" t="s">
        <v>16</v>
      </c>
    </row>
    <row r="6" spans="1:7" x14ac:dyDescent="0.2">
      <c r="A6" s="14" t="s">
        <v>6</v>
      </c>
      <c r="B6" s="28">
        <v>205.1</v>
      </c>
      <c r="C6" s="28">
        <v>96.3</v>
      </c>
      <c r="D6" s="40">
        <v>205.2</v>
      </c>
      <c r="E6" s="40">
        <v>618.1</v>
      </c>
      <c r="F6" s="40">
        <v>61.3</v>
      </c>
      <c r="G6" s="40">
        <v>35.4</v>
      </c>
    </row>
    <row r="7" spans="1:7" x14ac:dyDescent="0.2">
      <c r="A7" s="16" t="s">
        <v>17</v>
      </c>
      <c r="B7" s="28"/>
      <c r="C7" s="34"/>
      <c r="D7" s="40"/>
      <c r="E7" s="40"/>
      <c r="F7" s="40"/>
      <c r="G7" s="40"/>
    </row>
    <row r="8" spans="1:7" ht="15" customHeight="1" x14ac:dyDescent="0.2">
      <c r="A8" s="16" t="s">
        <v>8</v>
      </c>
      <c r="B8" s="29">
        <v>100.1</v>
      </c>
      <c r="C8" s="29">
        <v>79.7</v>
      </c>
      <c r="D8" s="43">
        <v>390</v>
      </c>
      <c r="E8" s="41">
        <v>571.1</v>
      </c>
      <c r="F8" s="41">
        <v>47.2</v>
      </c>
      <c r="G8" s="41">
        <v>36.6</v>
      </c>
    </row>
    <row r="9" spans="1:7" ht="15" customHeight="1" x14ac:dyDescent="0.2">
      <c r="A9" s="16" t="s">
        <v>9</v>
      </c>
      <c r="B9" s="29">
        <v>19.559999999999999</v>
      </c>
      <c r="C9" s="29">
        <v>0.65</v>
      </c>
      <c r="D9" s="41">
        <v>114.7</v>
      </c>
      <c r="E9" s="41" t="s">
        <v>10</v>
      </c>
      <c r="F9" s="41">
        <v>92.3</v>
      </c>
      <c r="G9" s="41" t="s">
        <v>10</v>
      </c>
    </row>
    <row r="10" spans="1:7" ht="15" customHeight="1" x14ac:dyDescent="0.2">
      <c r="A10" s="16" t="s">
        <v>11</v>
      </c>
      <c r="B10" s="29">
        <v>17.16</v>
      </c>
      <c r="C10" s="29">
        <v>7.84</v>
      </c>
      <c r="D10" s="41">
        <v>288.7</v>
      </c>
      <c r="E10" s="41">
        <v>1384.6</v>
      </c>
      <c r="F10" s="41">
        <v>107.7</v>
      </c>
      <c r="G10" s="41">
        <v>21.8</v>
      </c>
    </row>
    <row r="11" spans="1:7" ht="15" customHeight="1" x14ac:dyDescent="0.2">
      <c r="A11" s="16" t="s">
        <v>12</v>
      </c>
      <c r="B11" s="29">
        <v>56.89</v>
      </c>
      <c r="C11" s="29">
        <v>0.78</v>
      </c>
      <c r="D11" s="41">
        <v>119.6</v>
      </c>
      <c r="E11" s="41">
        <v>4377.8</v>
      </c>
      <c r="F11" s="43">
        <v>60</v>
      </c>
      <c r="G11" s="41">
        <v>1.7</v>
      </c>
    </row>
    <row r="12" spans="1:7" ht="37.5" customHeight="1" x14ac:dyDescent="0.2">
      <c r="A12" s="16" t="s">
        <v>13</v>
      </c>
      <c r="B12" s="29">
        <v>11.4</v>
      </c>
      <c r="C12" s="29">
        <v>7.3</v>
      </c>
      <c r="D12" s="41">
        <v>303.3</v>
      </c>
      <c r="E12" s="41">
        <v>703.6</v>
      </c>
      <c r="F12" s="41">
        <v>70.5</v>
      </c>
      <c r="G12" s="41">
        <v>44.9</v>
      </c>
    </row>
    <row r="13" spans="1:7" ht="15" customHeight="1" thickBot="1" x14ac:dyDescent="0.25">
      <c r="A13" s="19" t="s">
        <v>14</v>
      </c>
      <c r="B13" s="25" t="s">
        <v>10</v>
      </c>
      <c r="C13" s="42" t="s">
        <v>10</v>
      </c>
      <c r="D13" s="42" t="s">
        <v>10</v>
      </c>
      <c r="E13" s="42" t="s">
        <v>10</v>
      </c>
      <c r="F13" s="42" t="s">
        <v>10</v>
      </c>
      <c r="G13" s="42" t="s">
        <v>10</v>
      </c>
    </row>
    <row r="14" spans="1:7" x14ac:dyDescent="0.2">
      <c r="B14" s="30">
        <f>SUM(B8:B12)</f>
        <v>205.10999999999999</v>
      </c>
      <c r="C14" s="39">
        <f>SUM(C8:C12)</f>
        <v>96.27000000000001</v>
      </c>
    </row>
  </sheetData>
  <mergeCells count="5">
    <mergeCell ref="A4:A5"/>
    <mergeCell ref="B4:C4"/>
    <mergeCell ref="D4:E4"/>
    <mergeCell ref="F4:G4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</vt:lpstr>
      <vt:lpstr>Tabelul 1</vt:lpstr>
      <vt:lpstr>Figura 2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2022-05-31T07:28:39Z</dcterms:modified>
</cp:coreProperties>
</file>