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5939418-36FD-4929-872C-5ABBAFACAEBA}" xr6:coauthVersionLast="47" xr6:coauthVersionMax="47" xr10:uidLastSave="{00000000-0000-0000-0000-000000000000}"/>
  <bookViews>
    <workbookView xWindow="-120" yWindow="-120" windowWidth="29040" windowHeight="15720" tabRatio="952" xr2:uid="{00000000-000D-0000-FFFF-FFFF00000000}"/>
  </bookViews>
  <sheets>
    <sheet name="Figura 1" sheetId="25" r:id="rId1"/>
    <sheet name="Figura 2" sheetId="26" r:id="rId2"/>
    <sheet name="Figura 3" sheetId="27" r:id="rId3"/>
    <sheet name="Figura 4" sheetId="28" r:id="rId4"/>
    <sheet name="Figura 5" sheetId="5" r:id="rId5"/>
    <sheet name="Figura 6" sheetId="38" r:id="rId6"/>
    <sheet name="Figura 7" sheetId="39" r:id="rId7"/>
    <sheet name="Figura 8" sheetId="9" r:id="rId8"/>
    <sheet name="Figura 9" sheetId="10" r:id="rId9"/>
    <sheet name="Figura 10" sheetId="34" r:id="rId10"/>
    <sheet name="Figura 11" sheetId="35" r:id="rId11"/>
    <sheet name="Figura 12" sheetId="36" r:id="rId12"/>
    <sheet name="Tabelul 1" sheetId="37" r:id="rId13"/>
    <sheet name="Figura 13" sheetId="29" r:id="rId14"/>
    <sheet name="Figura 14" sheetId="30" r:id="rId15"/>
    <sheet name="Tabelul 2" sheetId="31" r:id="rId16"/>
    <sheet name="Tabelul 3" sheetId="32" r:id="rId17"/>
    <sheet name="Figura 15" sheetId="33" r:id="rId18"/>
  </sheets>
  <externalReferences>
    <externalReference r:id="rId19"/>
  </externalReferences>
  <definedNames>
    <definedName name="_MON_1504421021" localSheetId="9">'Figura 10'!$A$2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<sst xmlns="http://schemas.openxmlformats.org/spreadsheetml/2006/main" count="156" uniqueCount="111">
  <si>
    <t>60-64 ani</t>
  </si>
  <si>
    <t>65-69 ani</t>
  </si>
  <si>
    <t>70-74 ani</t>
  </si>
  <si>
    <t>75-79 ani</t>
  </si>
  <si>
    <t>80-84 ani</t>
  </si>
  <si>
    <t>85 ani şi peste</t>
  </si>
  <si>
    <t>Total</t>
  </si>
  <si>
    <t>Bărbați</t>
  </si>
  <si>
    <t>Femei</t>
  </si>
  <si>
    <t>60-64</t>
  </si>
  <si>
    <t>65-69</t>
  </si>
  <si>
    <t>70-74</t>
  </si>
  <si>
    <t>75-79</t>
  </si>
  <si>
    <t>80-84</t>
  </si>
  <si>
    <t>85 și peste</t>
  </si>
  <si>
    <t>Bolile aparatului circulator</t>
  </si>
  <si>
    <t>Tumori maligne</t>
  </si>
  <si>
    <t>Bolile aparatului digestiv</t>
  </si>
  <si>
    <t>Bolile aparatului respirator</t>
  </si>
  <si>
    <t>Accidente, intoxicaţii şi traumatisme</t>
  </si>
  <si>
    <t>Alte boli</t>
  </si>
  <si>
    <t>Bărbaţi</t>
  </si>
  <si>
    <t>Infectați</t>
  </si>
  <si>
    <t>Decedați</t>
  </si>
  <si>
    <t>Total 60 ani și peste</t>
  </si>
  <si>
    <t>60-69 ani</t>
  </si>
  <si>
    <t>70-79 ani</t>
  </si>
  <si>
    <t>80 ani și peste</t>
  </si>
  <si>
    <t>Boli ale aparatului circulator</t>
  </si>
  <si>
    <t>Boli ale sistemului osteo-articular, ale mușchilor și ale țesutului conjunctiv</t>
  </si>
  <si>
    <t>Boli ale ochiului și anexelor sale</t>
  </si>
  <si>
    <t>Boli ale sistemului nervos</t>
  </si>
  <si>
    <t>Diabet zaharat</t>
  </si>
  <si>
    <t>Mărimea medie a pensiei lunare pentru limită de vârstă</t>
  </si>
  <si>
    <t>Pensia pentru limită de vârstă, în % față de anul precedent</t>
  </si>
  <si>
    <t>Valoarea medie lunară a minimului de existență per persoană</t>
  </si>
  <si>
    <t>Raportul dintre mărimea medie a pensiei pentru  limită de vârstă și minimul de existență pentru pensionari</t>
  </si>
  <si>
    <t>Inactivi</t>
  </si>
  <si>
    <t>Ocupaţi</t>
  </si>
  <si>
    <t>Şomeri</t>
  </si>
  <si>
    <t>Agricultura şi silvicultura</t>
  </si>
  <si>
    <t>Învăţământ</t>
  </si>
  <si>
    <t>Industrie</t>
  </si>
  <si>
    <t>Comerţ cu ridicata şi cu amănuntul</t>
  </si>
  <si>
    <t>Sănătatea şi asistenţa socială</t>
  </si>
  <si>
    <t>Administraţie publică şi apărare, asistenţă socială obligatorie</t>
  </si>
  <si>
    <t>Transport şi depozitare</t>
  </si>
  <si>
    <t>Construcţii</t>
  </si>
  <si>
    <t>Alte activități</t>
  </si>
  <si>
    <t>Gospodării formate numai din vârstnici</t>
  </si>
  <si>
    <t>Gospodării cu vârstnici şi alte persoane</t>
  </si>
  <si>
    <t>Urban</t>
  </si>
  <si>
    <t>Rural</t>
  </si>
  <si>
    <t>inclusiv în % pe surse de formare:</t>
  </si>
  <si>
    <t>Venit din activitatea salarială</t>
  </si>
  <si>
    <t>Venit din activitatea individuală agricolă</t>
  </si>
  <si>
    <t>Venit din activitatea individuală non-agricolă</t>
  </si>
  <si>
    <t>Prestaţii sociale</t>
  </si>
  <si>
    <t>Alte venituri</t>
  </si>
  <si>
    <t>inclusiv transferuri din afara ţării</t>
  </si>
  <si>
    <t>inclusiv, %:</t>
  </si>
  <si>
    <t>Gospodării numai cu vârstnici</t>
  </si>
  <si>
    <t>Apeduct</t>
  </si>
  <si>
    <t>Apă caldă (sistem public și propriu)</t>
  </si>
  <si>
    <t>Gaze din reţea</t>
  </si>
  <si>
    <t>Grup sanitar cu apă în interiorul locuinței</t>
  </si>
  <si>
    <t>Sistem de canalizare</t>
  </si>
  <si>
    <t>Baie sau duș în interiorul locuinței</t>
  </si>
  <si>
    <t xml:space="preserve">Total venituri disponibile (medii lunare pe o persoană), lei </t>
  </si>
  <si>
    <t>Total cheltuieli de consum (medii lunare pe o persoană), lei</t>
  </si>
  <si>
    <t>Produse alimentare și băuturi nealcoolice</t>
  </si>
  <si>
    <t>Îmbrăcăminte și încălţăminte</t>
  </si>
  <si>
    <t>Locuinţă, apă, electricitate și gaze</t>
  </si>
  <si>
    <t>Mobilier, dotarea și întreținerea locuinţei</t>
  </si>
  <si>
    <t>Sănătate</t>
  </si>
  <si>
    <t>Alte bunuri şi servicii</t>
  </si>
  <si>
    <t>Total pensionari</t>
  </si>
  <si>
    <t>Pensionari pentru limită de vârstă</t>
  </si>
  <si>
    <t xml:space="preserve">Femei </t>
  </si>
  <si>
    <t>Servicii sociale primare</t>
  </si>
  <si>
    <t>Îngrijire la domiciliu</t>
  </si>
  <si>
    <t>Cantine de ajutor social</t>
  </si>
  <si>
    <t>Servicii sociale specializate</t>
  </si>
  <si>
    <t>Pachetul minim de servicii sociale</t>
  </si>
  <si>
    <t xml:space="preserve">Centre care acordă servicii specializate </t>
  </si>
  <si>
    <t>Suport monetar adresat familiilor/persoanelor defavorizate</t>
  </si>
  <si>
    <t>Activități  culturale și de agrement</t>
  </si>
  <si>
    <t xml:space="preserve"> </t>
  </si>
  <si>
    <t>Tulburări mentale și de comportament</t>
  </si>
  <si>
    <t>Tumori</t>
  </si>
  <si>
    <t>Telecomunicaţii</t>
  </si>
  <si>
    <t>Transport</t>
  </si>
  <si>
    <r>
      <t xml:space="preserve">Figura 1. </t>
    </r>
    <r>
      <rPr>
        <b/>
        <i/>
        <sz val="9"/>
        <color theme="1"/>
        <rFont val="Arial"/>
        <family val="2"/>
      </rPr>
      <t>Populaţia vârstnică pe grupe de vârstă, la începutul anilor 2018 și 2022</t>
    </r>
  </si>
  <si>
    <r>
      <t xml:space="preserve">Figura 2. </t>
    </r>
    <r>
      <rPr>
        <b/>
        <i/>
        <sz val="9"/>
        <color theme="1"/>
        <rFont val="Arial"/>
        <family val="2"/>
      </rPr>
      <t>Coeficientul de îmbătrânire al populaţiei, pe sexe, la începutul anilor 2018-2022</t>
    </r>
  </si>
  <si>
    <r>
      <t xml:space="preserve">Figura 3. </t>
    </r>
    <r>
      <rPr>
        <b/>
        <i/>
        <sz val="9"/>
        <color theme="1"/>
        <rFont val="Arial"/>
        <family val="2"/>
      </rPr>
      <t>Raportul pe sexe la la persoanele vârstnice, pe grupe de vârstă,
la începutul anilor 2018 și 2022</t>
    </r>
  </si>
  <si>
    <r>
      <t xml:space="preserve">Figura 5. </t>
    </r>
    <r>
      <rPr>
        <b/>
        <i/>
        <sz val="9"/>
        <color theme="1"/>
        <rFont val="Arial"/>
        <family val="2"/>
      </rPr>
      <t>Incidenţa prin tumori maligne la persoanele în vârstă de 60 ani şi peste, pe sexe, 2017-2021</t>
    </r>
  </si>
  <si>
    <r>
      <t xml:space="preserve">Figura 8. </t>
    </r>
    <r>
      <rPr>
        <b/>
        <i/>
        <sz val="9"/>
        <color theme="1"/>
        <rFont val="Arial"/>
        <family val="2"/>
      </rPr>
      <t>Morbiditatea persoanelor în vârstă de 58 ani 6 luni/63 ani şi peste, 
recunoscute cu dizabilitate primară, în anul 2021</t>
    </r>
  </si>
  <si>
    <r>
      <t xml:space="preserve">Figura 9. </t>
    </r>
    <r>
      <rPr>
        <b/>
        <i/>
        <sz val="9"/>
        <color theme="1"/>
        <rFont val="Arial"/>
        <family val="2"/>
      </rPr>
      <t>Morbiditatea persoanelor în vârstă de 58 ani 6 luni/63 ani şi peste, 
reîncadrate în grad de dizabilitate, în anul 2021</t>
    </r>
  </si>
  <si>
    <r>
      <t xml:space="preserve">Figura 10. </t>
    </r>
    <r>
      <rPr>
        <b/>
        <i/>
        <sz val="9"/>
        <color theme="1"/>
        <rFont val="Arial"/>
        <family val="2"/>
      </rPr>
      <t>Numărul pensionarilor pentru limită de vârstă, la începutul anilor 2018-2022</t>
    </r>
  </si>
  <si>
    <r>
      <t>Figura 11. </t>
    </r>
    <r>
      <rPr>
        <b/>
        <i/>
        <sz val="9"/>
        <color theme="1"/>
        <rFont val="Arial"/>
        <family val="2"/>
      </rPr>
      <t>Mărimea medie a pensiei pentru limită de vârstă, la începutul anilor 2018-2022</t>
    </r>
  </si>
  <si>
    <r>
      <t>Figura 12.</t>
    </r>
    <r>
      <rPr>
        <b/>
        <i/>
        <sz val="9"/>
        <color theme="1"/>
        <rFont val="Arial"/>
        <family val="2"/>
      </rPr>
      <t xml:space="preserve"> Valoarea minimului de existenţă pentru pensionari, 2017-2021</t>
    </r>
  </si>
  <si>
    <r>
      <t xml:space="preserve">Tabelul 1. </t>
    </r>
    <r>
      <rPr>
        <b/>
        <i/>
        <sz val="9"/>
        <color theme="1"/>
        <rFont val="Arial"/>
        <family val="2"/>
      </rPr>
      <t>Persoane vârstnice beneficiare de servicii sociale,
pe tipuri de servicii și sexe, în anul 2021</t>
    </r>
  </si>
  <si>
    <r>
      <t xml:space="preserve">Figura 13. </t>
    </r>
    <r>
      <rPr>
        <b/>
        <i/>
        <sz val="9"/>
        <color theme="1"/>
        <rFont val="Arial"/>
        <family val="2"/>
      </rPr>
      <t>Persoane în vârstă de 60 de ani şi peste după participarea la 
activitatea economică, 2017-2021</t>
    </r>
  </si>
  <si>
    <r>
      <t xml:space="preserve">Figura 14. </t>
    </r>
    <r>
      <rPr>
        <b/>
        <i/>
        <sz val="9"/>
        <color theme="1"/>
        <rFont val="Arial"/>
        <family val="2"/>
      </rPr>
      <t>Persoane ocupate în vârstă de 60 de ani și peste după activități economice în anul 2021</t>
    </r>
  </si>
  <si>
    <r>
      <t xml:space="preserve">Tabelul 2. </t>
    </r>
    <r>
      <rPr>
        <b/>
        <i/>
        <sz val="9"/>
        <color theme="1"/>
        <rFont val="Arial"/>
        <family val="2"/>
      </rPr>
      <t>Structura veniturilor disponibile pentru gospodăriile cu vârstnici, în anul 2021</t>
    </r>
  </si>
  <si>
    <r>
      <t>Tabelul 3.</t>
    </r>
    <r>
      <rPr>
        <b/>
        <i/>
        <sz val="9"/>
        <color rgb="FF000000"/>
        <rFont val="Arial"/>
        <family val="2"/>
      </rPr>
      <t xml:space="preserve"> Structura cheltuielilor de consum pentru gospodăriile cu vârstnici, în anul 2021</t>
    </r>
  </si>
  <si>
    <r>
      <t xml:space="preserve">Figura 15. </t>
    </r>
    <r>
      <rPr>
        <b/>
        <i/>
        <sz val="9"/>
        <color theme="1"/>
        <rFont val="Arial"/>
        <family val="2"/>
      </rPr>
      <t>Dotarea cu principalele comodităţi a locuinţelor gospodăriilor cu vârstnici, în anul 2021</t>
    </r>
  </si>
  <si>
    <r>
      <t xml:space="preserve">Figura 4. </t>
    </r>
    <r>
      <rPr>
        <b/>
        <i/>
        <sz val="9"/>
        <rFont val="Arial"/>
        <family val="2"/>
      </rPr>
      <t>Structura deceselor în vârstă de 60 ani şi peste, după principalele clase ale cauzelor de deces, 2017 și 2021</t>
    </r>
  </si>
  <si>
    <r>
      <t xml:space="preserve">Figura 6. </t>
    </r>
    <r>
      <rPr>
        <b/>
        <i/>
        <sz val="9"/>
        <rFont val="Arial"/>
        <family val="2"/>
      </rPr>
      <t>Impactul Covid-19 asupra persoanelor în vârstă de 60 ani şi peste, 
pe sexe și grupe de vârstă, martie 2020 - septembrie 2022</t>
    </r>
  </si>
  <si>
    <r>
      <t xml:space="preserve">Figura 7. </t>
    </r>
    <r>
      <rPr>
        <b/>
        <i/>
        <sz val="9"/>
        <rFont val="Arial"/>
        <family val="2"/>
      </rPr>
      <t>Impactul Covid-19 asupra persoanelor în vârstă de 60 ani şi peste, 
pe grupe de vârstă, martie 2020-septembrie 2022</t>
    </r>
  </si>
  <si>
    <t>Până la 60 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</si>
</sst>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2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Arial "/>
      <charset val="238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Times New Roman"/>
      <family val="1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12" fillId="0" borderId="0" applyNumberFormat="0" applyBorder="0" applyAlignment="0"/>
  </cellStyleXfs>
  <cellXfs count="15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11" xfId="1" applyFont="1" applyBorder="1"/>
    <xf numFmtId="0" fontId="5" fillId="0" borderId="11" xfId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" xfId="1" applyFont="1" applyBorder="1"/>
    <xf numFmtId="164" fontId="4" fillId="0" borderId="4" xfId="1" applyNumberFormat="1" applyFont="1" applyBorder="1"/>
    <xf numFmtId="0" fontId="5" fillId="0" borderId="3" xfId="1" applyFont="1" applyBorder="1"/>
    <xf numFmtId="0" fontId="5" fillId="0" borderId="5" xfId="1" applyFont="1" applyBorder="1"/>
    <xf numFmtId="164" fontId="4" fillId="0" borderId="6" xfId="1" applyNumberFormat="1" applyFont="1" applyBorder="1"/>
    <xf numFmtId="0" fontId="6" fillId="0" borderId="1" xfId="0" applyFont="1" applyBorder="1"/>
    <xf numFmtId="0" fontId="6" fillId="0" borderId="2" xfId="0" applyFont="1" applyBorder="1"/>
    <xf numFmtId="165" fontId="3" fillId="0" borderId="0" xfId="0" applyNumberFormat="1" applyFont="1"/>
    <xf numFmtId="0" fontId="6" fillId="0" borderId="3" xfId="0" applyFont="1" applyBorder="1"/>
    <xf numFmtId="0" fontId="6" fillId="0" borderId="5" xfId="0" applyFont="1" applyBorder="1"/>
    <xf numFmtId="165" fontId="3" fillId="0" borderId="7" xfId="0" applyNumberFormat="1" applyFont="1" applyBorder="1"/>
    <xf numFmtId="0" fontId="3" fillId="0" borderId="1" xfId="0" applyFont="1" applyBorder="1"/>
    <xf numFmtId="1" fontId="3" fillId="0" borderId="0" xfId="0" applyNumberFormat="1" applyFont="1"/>
    <xf numFmtId="1" fontId="3" fillId="0" borderId="6" xfId="0" applyNumberFormat="1" applyFont="1" applyBorder="1"/>
    <xf numFmtId="1" fontId="3" fillId="0" borderId="7" xfId="0" applyNumberFormat="1" applyFont="1" applyBorder="1"/>
    <xf numFmtId="0" fontId="7" fillId="0" borderId="4" xfId="3" applyFont="1" applyBorder="1"/>
    <xf numFmtId="0" fontId="4" fillId="0" borderId="4" xfId="3" applyFont="1" applyBorder="1"/>
    <xf numFmtId="0" fontId="6" fillId="0" borderId="4" xfId="0" applyFont="1" applyBorder="1" applyAlignment="1">
      <alignment horizontal="right"/>
    </xf>
    <xf numFmtId="0" fontId="3" fillId="0" borderId="6" xfId="0" applyFont="1" applyBorder="1"/>
    <xf numFmtId="0" fontId="3" fillId="0" borderId="8" xfId="0" applyFont="1" applyBorder="1"/>
    <xf numFmtId="0" fontId="6" fillId="0" borderId="1" xfId="0" applyFont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3" fillId="0" borderId="5" xfId="0" applyFont="1" applyBorder="1"/>
    <xf numFmtId="0" fontId="6" fillId="0" borderId="13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/>
    <xf numFmtId="0" fontId="6" fillId="0" borderId="12" xfId="0" applyFont="1" applyBorder="1" applyAlignment="1">
      <alignment horizontal="center" vertical="center"/>
    </xf>
    <xf numFmtId="165" fontId="3" fillId="0" borderId="0" xfId="0" applyNumberFormat="1" applyFont="1" applyAlignment="1">
      <alignment vertical="center"/>
    </xf>
    <xf numFmtId="165" fontId="3" fillId="0" borderId="6" xfId="0" applyNumberFormat="1" applyFont="1" applyBorder="1"/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6" fillId="0" borderId="11" xfId="0" applyFont="1" applyBorder="1"/>
    <xf numFmtId="164" fontId="3" fillId="0" borderId="0" xfId="0" applyNumberFormat="1" applyFont="1"/>
    <xf numFmtId="164" fontId="3" fillId="0" borderId="7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166" fontId="6" fillId="0" borderId="0" xfId="0" applyNumberFormat="1" applyFont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 indent="1"/>
    </xf>
    <xf numFmtId="166" fontId="3" fillId="0" borderId="0" xfId="0" applyNumberFormat="1" applyFont="1" applyAlignment="1">
      <alignment horizontal="right" vertical="center" wrapText="1"/>
    </xf>
    <xf numFmtId="166" fontId="3" fillId="0" borderId="7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 indent="2"/>
    </xf>
    <xf numFmtId="0" fontId="8" fillId="0" borderId="10" xfId="0" applyFont="1" applyBorder="1" applyAlignment="1">
      <alignment horizontal="left" vertical="center" wrapText="1" indent="2"/>
    </xf>
    <xf numFmtId="0" fontId="3" fillId="0" borderId="13" xfId="0" applyFont="1" applyBorder="1"/>
    <xf numFmtId="3" fontId="5" fillId="0" borderId="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64" fontId="4" fillId="0" borderId="0" xfId="2" applyNumberFormat="1" applyFont="1" applyBorder="1"/>
    <xf numFmtId="164" fontId="4" fillId="0" borderId="0" xfId="1" applyNumberFormat="1" applyFont="1"/>
    <xf numFmtId="164" fontId="4" fillId="0" borderId="7" xfId="1" applyNumberFormat="1" applyFont="1" applyBorder="1"/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7" xfId="0" applyFont="1" applyBorder="1" applyAlignment="1">
      <alignment horizontal="right" vertical="center"/>
    </xf>
    <xf numFmtId="165" fontId="13" fillId="0" borderId="0" xfId="4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 vertical="center"/>
    </xf>
    <xf numFmtId="165" fontId="4" fillId="0" borderId="7" xfId="0" applyNumberFormat="1" applyFont="1" applyBorder="1" applyAlignment="1">
      <alignment horizontal="right" vertical="center"/>
    </xf>
    <xf numFmtId="0" fontId="6" fillId="0" borderId="0" xfId="0" applyFont="1"/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7" xfId="0" applyFont="1" applyBorder="1"/>
    <xf numFmtId="0" fontId="7" fillId="0" borderId="0" xfId="3" applyFont="1"/>
    <xf numFmtId="0" fontId="7" fillId="0" borderId="15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65" fontId="3" fillId="0" borderId="10" xfId="0" applyNumberFormat="1" applyFont="1" applyBorder="1"/>
    <xf numFmtId="165" fontId="3" fillId="0" borderId="9" xfId="0" applyNumberFormat="1" applyFont="1" applyBorder="1"/>
    <xf numFmtId="165" fontId="3" fillId="0" borderId="4" xfId="0" applyNumberFormat="1" applyFont="1" applyBorder="1"/>
    <xf numFmtId="0" fontId="8" fillId="0" borderId="10" xfId="0" applyFont="1" applyBorder="1" applyAlignment="1">
      <alignment horizontal="left" vertical="center" wrapText="1" indent="3"/>
    </xf>
    <xf numFmtId="0" fontId="16" fillId="0" borderId="12" xfId="0" applyFont="1" applyBorder="1"/>
    <xf numFmtId="166" fontId="3" fillId="0" borderId="0" xfId="0" applyNumberFormat="1" applyFont="1"/>
    <xf numFmtId="0" fontId="16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17" fillId="0" borderId="0" xfId="0" applyNumberFormat="1" applyFont="1" applyAlignment="1">
      <alignment horizontal="right" vertical="center"/>
    </xf>
    <xf numFmtId="3" fontId="17" fillId="0" borderId="0" xfId="0" applyNumberFormat="1" applyFont="1"/>
    <xf numFmtId="0" fontId="6" fillId="0" borderId="0" xfId="0" applyFont="1" applyAlignment="1">
      <alignment horizontal="center" vertical="center"/>
    </xf>
    <xf numFmtId="0" fontId="5" fillId="0" borderId="0" xfId="1" applyFont="1"/>
    <xf numFmtId="0" fontId="6" fillId="0" borderId="0" xfId="0" applyFont="1" applyAlignment="1">
      <alignment wrapText="1"/>
    </xf>
    <xf numFmtId="0" fontId="5" fillId="0" borderId="0" xfId="0" applyFont="1"/>
    <xf numFmtId="0" fontId="15" fillId="0" borderId="0" xfId="0" applyFont="1"/>
    <xf numFmtId="165" fontId="4" fillId="0" borderId="15" xfId="3" applyNumberFormat="1" applyFont="1" applyBorder="1"/>
    <xf numFmtId="165" fontId="4" fillId="2" borderId="6" xfId="3" applyNumberFormat="1" applyFont="1" applyFill="1" applyBorder="1"/>
    <xf numFmtId="165" fontId="4" fillId="0" borderId="4" xfId="3" applyNumberFormat="1" applyFont="1" applyBorder="1"/>
    <xf numFmtId="165" fontId="4" fillId="2" borderId="0" xfId="3" applyNumberFormat="1" applyFont="1" applyFill="1"/>
    <xf numFmtId="165" fontId="4" fillId="0" borderId="14" xfId="3" applyNumberFormat="1" applyFont="1" applyBorder="1"/>
    <xf numFmtId="165" fontId="4" fillId="0" borderId="0" xfId="3" applyNumberFormat="1" applyFont="1"/>
    <xf numFmtId="165" fontId="4" fillId="2" borderId="7" xfId="3" applyNumberFormat="1" applyFont="1" applyFill="1" applyBorder="1"/>
    <xf numFmtId="0" fontId="5" fillId="0" borderId="9" xfId="3" applyFont="1" applyBorder="1"/>
    <xf numFmtId="0" fontId="3" fillId="0" borderId="4" xfId="0" applyFont="1" applyBorder="1"/>
    <xf numFmtId="0" fontId="5" fillId="0" borderId="14" xfId="0" applyFont="1" applyBorder="1"/>
    <xf numFmtId="0" fontId="0" fillId="0" borderId="0" xfId="0" applyAlignment="1">
      <alignment horizontal="center" vertical="center"/>
    </xf>
    <xf numFmtId="0" fontId="11" fillId="0" borderId="0" xfId="0" applyFont="1"/>
    <xf numFmtId="0" fontId="20" fillId="0" borderId="0" xfId="0" applyFont="1"/>
    <xf numFmtId="0" fontId="21" fillId="0" borderId="8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justify" vertical="center" wrapText="1"/>
    </xf>
    <xf numFmtId="3" fontId="21" fillId="0" borderId="0" xfId="0" applyNumberFormat="1" applyFont="1" applyAlignment="1">
      <alignment horizontal="right" vertical="center" wrapText="1"/>
    </xf>
    <xf numFmtId="0" fontId="21" fillId="0" borderId="10" xfId="0" applyFont="1" applyBorder="1" applyAlignment="1">
      <alignment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0" fontId="16" fillId="0" borderId="0" xfId="0" applyFont="1"/>
    <xf numFmtId="0" fontId="9" fillId="0" borderId="0" xfId="0" applyFont="1" applyAlignment="1">
      <alignment horizontal="center" vertical="center"/>
    </xf>
    <xf numFmtId="1" fontId="3" fillId="0" borderId="0" xfId="0" applyNumberFormat="1" applyFont="1" applyFill="1"/>
    <xf numFmtId="1" fontId="3" fillId="0" borderId="7" xfId="0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11" xfId="3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3" fontId="22" fillId="0" borderId="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8" fillId="0" borderId="8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/>
    <xf numFmtId="0" fontId="6" fillId="0" borderId="0" xfId="0" applyFont="1" applyAlignment="1">
      <alignment vertical="center"/>
    </xf>
    <xf numFmtId="165" fontId="3" fillId="0" borderId="7" xfId="0" applyNumberFormat="1" applyFont="1" applyBorder="1" applyAlignment="1">
      <alignment vertical="center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</cellXfs>
  <cellStyles count="5">
    <cellStyle name="Normal" xfId="0" builtinId="0"/>
    <cellStyle name="Normal 2" xfId="3" xr:uid="{00000000-0005-0000-0000-000001000000}"/>
    <cellStyle name="Normal 3" xfId="1" xr:uid="{00000000-0005-0000-0000-000002000000}"/>
    <cellStyle name="Normal 4" xfId="4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/>
              <a:t>2018</a:t>
            </a:r>
          </a:p>
        </c:rich>
      </c:tx>
      <c:layout>
        <c:manualLayout>
          <c:xMode val="edge"/>
          <c:yMode val="edge"/>
          <c:x val="0.4409822167311617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09145446036403"/>
          <c:y val="0.25509206727720968"/>
          <c:w val="0.49618459792645914"/>
          <c:h val="0.62071674305316538"/>
        </c:manualLayout>
      </c:layout>
      <c:pieChart>
        <c:varyColors val="1"/>
        <c:ser>
          <c:idx val="0"/>
          <c:order val="0"/>
          <c:spPr>
            <a:effectLst>
              <a:outerShdw sx="1000" sy="1000" algn="ctr" rotWithShape="0">
                <a:prstClr val="black"/>
              </a:outerShdw>
            </a:effectLst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4B4-4F78-BDB6-D78F8087A042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4B4-4F78-BDB6-D78F8087A042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4B4-4F78-BDB6-D78F8087A042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4B4-4F78-BDB6-D78F8087A042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4B4-4F78-BDB6-D78F8087A042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sx="1000" sy="1000" algn="ctr" rotWithShape="0">
                  <a:prstClr val="black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4B4-4F78-BDB6-D78F8087A042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C09819A5-20DE-454C-9B69-5A64CB80F383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592922F8-845B-442D-8498-B96BFEC070FC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4B4-4F78-BDB6-D78F8087A042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659815C-E6BD-49F8-AF37-BA5124303727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8A5E32BD-A88B-4577-A290-B343CB6EE1CD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4B4-4F78-BDB6-D78F8087A042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83491F5-8FF8-44FA-A13E-8295E6FD3231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D70B0366-2109-4652-B328-86F1BF3BE4BE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4B4-4F78-BDB6-D78F8087A04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FE5032D-CAEC-4259-AC9E-EB11752D0FB5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57656AB1-EF57-4566-8011-A562FF51B1BD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4B4-4F78-BDB6-D78F8087A042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2CE0B95-BDAD-431B-955E-A48A90D04290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9068ED0A-AF54-47B6-9295-65B23ED789A2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4B4-4F78-BDB6-D78F8087A042}"/>
                </c:ext>
              </c:extLst>
            </c:dLbl>
            <c:dLbl>
              <c:idx val="5"/>
              <c:layout>
                <c:manualLayout>
                  <c:x val="9.3307364157139402E-2"/>
                  <c:y val="-4.285706639614370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257E710-AA70-4F0A-9C65-6244507AC721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F2B5E94E-6E35-4C30-B4AB-7361B41FCDE7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002610520939129"/>
                      <c:h val="0.123976275445926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4B4-4F78-BDB6-D78F8087A04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1'!$A$22:$A$27</c:f>
              <c:strCache>
                <c:ptCount val="6"/>
                <c:pt idx="0">
                  <c:v>60-64 ani</c:v>
                </c:pt>
                <c:pt idx="1">
                  <c:v>65-69 ani</c:v>
                </c:pt>
                <c:pt idx="2">
                  <c:v>70-74 ani</c:v>
                </c:pt>
                <c:pt idx="3">
                  <c:v>75-79 ani</c:v>
                </c:pt>
                <c:pt idx="4">
                  <c:v>80-84 ani</c:v>
                </c:pt>
                <c:pt idx="5">
                  <c:v>85 ani şi peste</c:v>
                </c:pt>
              </c:strCache>
            </c:strRef>
          </c:cat>
          <c:val>
            <c:numRef>
              <c:f>'Figura 1'!$B$22:$B$27</c:f>
              <c:numCache>
                <c:formatCode>0.0%</c:formatCode>
                <c:ptCount val="6"/>
                <c:pt idx="0">
                  <c:v>0.33922422718668283</c:v>
                </c:pt>
                <c:pt idx="1">
                  <c:v>0.2985096234018263</c:v>
                </c:pt>
                <c:pt idx="2">
                  <c:v>0.1227027254852016</c:v>
                </c:pt>
                <c:pt idx="3">
                  <c:v>0.12406244445218169</c:v>
                </c:pt>
                <c:pt idx="4">
                  <c:v>7.3433986743656324E-2</c:v>
                </c:pt>
                <c:pt idx="5">
                  <c:v>4.2066992730451294E-2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4B4-4F78-BDB6-D78F8087A042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55974164761461431"/>
          <c:y val="3.48675034867503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'[1]Figura 7'!$G$18</c:f>
              <c:strCache>
                <c:ptCount val="1"/>
                <c:pt idx="0">
                  <c:v>Decedați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9E9-42B1-8A78-AABBCD507412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9E9-42B1-8A78-AABBCD507412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9E9-42B1-8A78-AABBCD507412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9E9-42B1-8A78-AABBCD50741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'[1]Figura 7'!$F$19:$F$22</c:f>
              <c:strCache>
                <c:ptCount val="4"/>
                <c:pt idx="0">
                  <c:v>Până la 60 ani</c:v>
                </c:pt>
                <c:pt idx="1">
                  <c:v>60-69 ani</c:v>
                </c:pt>
                <c:pt idx="2">
                  <c:v>70-79 ani</c:v>
                </c:pt>
                <c:pt idx="3">
                  <c:v>80 ani și peste</c:v>
                </c:pt>
              </c:strCache>
            </c:strRef>
          </c:cat>
          <c:val>
            <c:numRef>
              <c:f>'[1]Figura 7'!$G$19:$G$22</c:f>
              <c:numCache>
                <c:formatCode>0.0</c:formatCode>
                <c:ptCount val="4"/>
                <c:pt idx="0" formatCode="General">
                  <c:v>16.5</c:v>
                </c:pt>
                <c:pt idx="1">
                  <c:v>32.799999999999997</c:v>
                </c:pt>
                <c:pt idx="2">
                  <c:v>31.5</c:v>
                </c:pt>
                <c:pt idx="3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E9-42B1-8A78-AABBCD507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30534323899889082"/>
          <c:w val="0.28975884675531294"/>
          <c:h val="0.37074680518491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33972882210686E-2"/>
          <c:y val="6.9038978687857244E-2"/>
          <c:w val="0.43525951900147675"/>
          <c:h val="0.7562538803432690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0E-4202-AB70-FC5EEA4BACB9}"/>
              </c:ext>
            </c:extLst>
          </c:dPt>
          <c:dPt>
            <c:idx val="1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0E-4202-AB70-FC5EEA4BACB9}"/>
              </c:ext>
            </c:extLst>
          </c:dPt>
          <c:dPt>
            <c:idx val="2"/>
            <c:bubble3D val="0"/>
            <c:spPr>
              <a:solidFill>
                <a:schemeClr val="accent1">
                  <a:shade val="8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0E-4202-AB70-FC5EEA4BACB9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0E-4202-AB70-FC5EEA4BACB9}"/>
              </c:ext>
            </c:extLst>
          </c:dPt>
          <c:dPt>
            <c:idx val="4"/>
            <c:bubble3D val="0"/>
            <c:spPr>
              <a:solidFill>
                <a:schemeClr val="accent1">
                  <a:tint val="8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0E-4202-AB70-FC5EEA4BACB9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E0E-4202-AB70-FC5EEA4BACB9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E0E-4202-AB70-FC5EEA4BACB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8'!$A$19:$A$25</c:f>
              <c:strCache>
                <c:ptCount val="7"/>
                <c:pt idx="0">
                  <c:v>Boli ale aparatului circulator</c:v>
                </c:pt>
                <c:pt idx="1">
                  <c:v>Tumori maligne</c:v>
                </c:pt>
                <c:pt idx="2">
                  <c:v>Boli ale ochiului și anexelor sale</c:v>
                </c:pt>
                <c:pt idx="3">
                  <c:v>Boli ale sistemului osteo-articular, ale mușchilor și ale țesutului conjunctiv</c:v>
                </c:pt>
                <c:pt idx="4">
                  <c:v>Tulburări mentale și de comportament</c:v>
                </c:pt>
                <c:pt idx="5">
                  <c:v>Boli ale sistemului nervos</c:v>
                </c:pt>
                <c:pt idx="6">
                  <c:v>Alte boli</c:v>
                </c:pt>
              </c:strCache>
            </c:strRef>
          </c:cat>
          <c:val>
            <c:numRef>
              <c:f>'Figura 8'!$B$19:$B$25</c:f>
              <c:numCache>
                <c:formatCode>0.0</c:formatCode>
                <c:ptCount val="7"/>
                <c:pt idx="0">
                  <c:v>29</c:v>
                </c:pt>
                <c:pt idx="1">
                  <c:v>15.5</c:v>
                </c:pt>
                <c:pt idx="2">
                  <c:v>13.3</c:v>
                </c:pt>
                <c:pt idx="3">
                  <c:v>9.8000000000000007</c:v>
                </c:pt>
                <c:pt idx="4">
                  <c:v>8.5</c:v>
                </c:pt>
                <c:pt idx="5">
                  <c:v>8.1999999999999993</c:v>
                </c:pt>
                <c:pt idx="6">
                  <c:v>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0E-4202-AB70-FC5EEA4BAC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068389398185132"/>
          <c:y val="8.4761114406530946E-2"/>
          <c:w val="0.47267475623518074"/>
          <c:h val="0.849047554737506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33972882210686E-2"/>
          <c:y val="6.9038978687857244E-2"/>
          <c:w val="0.43525951900147675"/>
          <c:h val="0.75625388034326901"/>
        </c:manualLayout>
      </c:layout>
      <c:pieChart>
        <c:varyColors val="1"/>
        <c:ser>
          <c:idx val="0"/>
          <c:order val="0"/>
          <c:tx>
            <c:strRef>
              <c:f>'Figura 9'!$B$18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76-4A2C-A6A5-2623C52E9A99}"/>
              </c:ext>
            </c:extLst>
          </c:dPt>
          <c:dPt>
            <c:idx val="1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076-4A2C-A6A5-2623C52E9A99}"/>
              </c:ext>
            </c:extLst>
          </c:dPt>
          <c:dPt>
            <c:idx val="2"/>
            <c:bubble3D val="0"/>
            <c:spPr>
              <a:solidFill>
                <a:schemeClr val="accent1">
                  <a:shade val="8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076-4A2C-A6A5-2623C52E9A99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076-4A2C-A6A5-2623C52E9A99}"/>
              </c:ext>
            </c:extLst>
          </c:dPt>
          <c:dPt>
            <c:idx val="4"/>
            <c:bubble3D val="0"/>
            <c:spPr>
              <a:solidFill>
                <a:schemeClr val="accent1">
                  <a:tint val="8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076-4A2C-A6A5-2623C52E9A99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076-4A2C-A6A5-2623C52E9A99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076-4A2C-A6A5-2623C52E9A9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9'!$A$19:$A$25</c:f>
              <c:strCache>
                <c:ptCount val="7"/>
                <c:pt idx="0">
                  <c:v>Boli ale aparatului circulator</c:v>
                </c:pt>
                <c:pt idx="1">
                  <c:v>Boli ale sistemului osteo-articular, ale mușchilor și ale țesutului conjunctiv</c:v>
                </c:pt>
                <c:pt idx="2">
                  <c:v>Tumori maligne</c:v>
                </c:pt>
                <c:pt idx="3">
                  <c:v>Diabet zaharat</c:v>
                </c:pt>
                <c:pt idx="4">
                  <c:v>Boli ale sistemului nervos</c:v>
                </c:pt>
                <c:pt idx="5">
                  <c:v>Boli ale ochiului și anexelor sale</c:v>
                </c:pt>
                <c:pt idx="6">
                  <c:v>Alte boli</c:v>
                </c:pt>
              </c:strCache>
            </c:strRef>
          </c:cat>
          <c:val>
            <c:numRef>
              <c:f>'Figura 9'!$B$19:$B$25</c:f>
              <c:numCache>
                <c:formatCode>0.0</c:formatCode>
                <c:ptCount val="7"/>
                <c:pt idx="0">
                  <c:v>28.027577937649877</c:v>
                </c:pt>
                <c:pt idx="1">
                  <c:v>18.345323741007196</c:v>
                </c:pt>
                <c:pt idx="2">
                  <c:v>14.358513189448441</c:v>
                </c:pt>
                <c:pt idx="3">
                  <c:v>7.49400479616307</c:v>
                </c:pt>
                <c:pt idx="4">
                  <c:v>6.9244604316546763</c:v>
                </c:pt>
                <c:pt idx="5">
                  <c:v>6.4448441247002402</c:v>
                </c:pt>
                <c:pt idx="6">
                  <c:v>18.405275779376499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076-4A2C-A6A5-2623C52E9A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842766712984412"/>
          <c:y val="0.13983245245029302"/>
          <c:w val="0.48157233287015594"/>
          <c:h val="0.7539265810951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mii persoane</a:t>
            </a:r>
            <a:endParaRPr lang="en-US" sz="900"/>
          </a:p>
        </c:rich>
      </c:tx>
      <c:layout>
        <c:manualLayout>
          <c:xMode val="edge"/>
          <c:yMode val="edge"/>
          <c:x val="9.7987392969321463E-2"/>
          <c:y val="3.01791703120443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69271207790041"/>
          <c:y val="8.1174205414104264E-2"/>
          <c:w val="0.87152374762504581"/>
          <c:h val="0.651614556392129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10'!$A$21</c:f>
              <c:strCache>
                <c:ptCount val="1"/>
                <c:pt idx="0">
                  <c:v>Total pensionari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10'!$B$20:$F$20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10'!$B$21:$F$21</c:f>
              <c:numCache>
                <c:formatCode>0.0</c:formatCode>
                <c:ptCount val="5"/>
                <c:pt idx="0">
                  <c:v>716</c:v>
                </c:pt>
                <c:pt idx="1">
                  <c:v>703.9</c:v>
                </c:pt>
                <c:pt idx="2">
                  <c:v>696</c:v>
                </c:pt>
                <c:pt idx="3">
                  <c:v>686.3</c:v>
                </c:pt>
                <c:pt idx="4" formatCode="General">
                  <c:v>674.9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28-4D08-B76F-CC662E3095E7}"/>
            </c:ext>
          </c:extLst>
        </c:ser>
        <c:ser>
          <c:idx val="0"/>
          <c:order val="1"/>
          <c:tx>
            <c:strRef>
              <c:f>'Figura 10'!$A$22</c:f>
              <c:strCache>
                <c:ptCount val="1"/>
                <c:pt idx="0">
                  <c:v>Pensionari pentru limită de vârstă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10'!$B$20:$F$20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10'!$B$22:$F$22</c:f>
              <c:numCache>
                <c:formatCode>0.0</c:formatCode>
                <c:ptCount val="5"/>
                <c:pt idx="0">
                  <c:v>533</c:v>
                </c:pt>
                <c:pt idx="1">
                  <c:v>526.70000000000005</c:v>
                </c:pt>
                <c:pt idx="2" formatCode="General">
                  <c:v>524.5</c:v>
                </c:pt>
                <c:pt idx="3" formatCode="General">
                  <c:v>522.79999999999995</c:v>
                </c:pt>
                <c:pt idx="4" formatCode="General">
                  <c:v>520.9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28-4D08-B76F-CC662E3095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9880216"/>
        <c:axId val="379876296"/>
      </c:barChart>
      <c:catAx>
        <c:axId val="37988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76296"/>
        <c:crosses val="autoZero"/>
        <c:auto val="1"/>
        <c:lblAlgn val="ctr"/>
        <c:lblOffset val="100"/>
        <c:noMultiLvlLbl val="0"/>
      </c:catAx>
      <c:valAx>
        <c:axId val="379876296"/>
        <c:scaling>
          <c:orientation val="minMax"/>
          <c:max val="1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80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0291429088607E-2"/>
          <c:y val="7.1078403937623921E-2"/>
          <c:w val="0.86250194587745499"/>
          <c:h val="0.639509557082925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11'!$A$22</c:f>
              <c:strCache>
                <c:ptCount val="1"/>
                <c:pt idx="0">
                  <c:v>Mărimea medie a pensiei lunare pentru limită de vârstă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11'!$B$21:$F$21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11'!$B$22:$F$22</c:f>
              <c:numCache>
                <c:formatCode>#,##0.0</c:formatCode>
                <c:ptCount val="5"/>
                <c:pt idx="0">
                  <c:v>1456.9</c:v>
                </c:pt>
                <c:pt idx="1">
                  <c:v>1643.7</c:v>
                </c:pt>
                <c:pt idx="2">
                  <c:v>1843</c:v>
                </c:pt>
                <c:pt idx="3">
                  <c:v>2067.6</c:v>
                </c:pt>
                <c:pt idx="4">
                  <c:v>2595.3000000000002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C-4B93-8BCE-0A98C3299B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45"/>
        <c:overlap val="-27"/>
        <c:axId val="379882960"/>
        <c:axId val="379883744"/>
      </c:barChart>
      <c:lineChart>
        <c:grouping val="stacked"/>
        <c:varyColors val="0"/>
        <c:ser>
          <c:idx val="1"/>
          <c:order val="1"/>
          <c:tx>
            <c:strRef>
              <c:f>'Figura 11'!$A$23</c:f>
              <c:strCache>
                <c:ptCount val="1"/>
                <c:pt idx="0">
                  <c:v>Pensia pentru limită de vârstă, în % față de anul precedent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3FB792AE-7D2D-4F33-89E6-5D8AE4A0AE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C6C-4B93-8BCE-0A98C3299B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2E7C2A7-7870-4700-BC0D-45F1DD793E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C6C-4B93-8BCE-0A98C3299B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7E85229-1560-4A4F-A5AD-01C6EDA2E9E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C6C-4B93-8BCE-0A98C3299B6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5F9BBC6-BCA6-4D79-9238-AEBBC8E4EDB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C6C-4B93-8BCE-0A98C3299B6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B1549DC-4B2E-4406-A0A4-D226F5A067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C6C-4B93-8BCE-0A98C3299B6F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11'!$B$21:$F$21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11'!$B$23:$F$23</c:f>
              <c:numCache>
                <c:formatCode>0.0</c:formatCode>
                <c:ptCount val="5"/>
                <c:pt idx="0">
                  <c:v>112</c:v>
                </c:pt>
                <c:pt idx="1">
                  <c:v>112.8</c:v>
                </c:pt>
                <c:pt idx="2">
                  <c:v>112.1</c:v>
                </c:pt>
                <c:pt idx="3">
                  <c:v>112.2</c:v>
                </c:pt>
                <c:pt idx="4" formatCode="General">
                  <c:v>125.5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11'!$B$23:$F$23</c15:f>
                <c15:dlblRangeCache>
                  <c:ptCount val="5"/>
                  <c:pt idx="0">
                    <c:v>112,0</c:v>
                  </c:pt>
                  <c:pt idx="1">
                    <c:v>112,8</c:v>
                  </c:pt>
                  <c:pt idx="2">
                    <c:v>112,1</c:v>
                  </c:pt>
                  <c:pt idx="3">
                    <c:v>112,2</c:v>
                  </c:pt>
                  <c:pt idx="4">
                    <c:v>125,5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AC6C-4B93-8BCE-0A98C3299B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9877080"/>
        <c:axId val="379882568"/>
      </c:lineChart>
      <c:catAx>
        <c:axId val="37988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lei</a:t>
                </a:r>
                <a:endParaRPr lang="ro-RO"/>
              </a:p>
            </c:rich>
          </c:tx>
          <c:layout>
            <c:manualLayout>
              <c:xMode val="edge"/>
              <c:yMode val="edge"/>
              <c:x val="6.8068937964306742E-2"/>
              <c:y val="7.14026279903396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83744"/>
        <c:crosses val="autoZero"/>
        <c:auto val="1"/>
        <c:lblAlgn val="ctr"/>
        <c:lblOffset val="100"/>
        <c:noMultiLvlLbl val="0"/>
      </c:catAx>
      <c:valAx>
        <c:axId val="3798837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82960"/>
        <c:crosses val="autoZero"/>
        <c:crossBetween val="between"/>
        <c:majorUnit val="400"/>
      </c:valAx>
      <c:valAx>
        <c:axId val="379882568"/>
        <c:scaling>
          <c:orientation val="minMax"/>
          <c:max val="140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77080"/>
        <c:crosses val="max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catAx>
        <c:axId val="379877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9882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998877113546221E-2"/>
          <c:y val="0.82899728693944463"/>
          <c:w val="0.88427767218752829"/>
          <c:h val="0.16446689653122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432413639317216E-2"/>
          <c:y val="7.1897627582544393E-2"/>
          <c:w val="0.83479914172739567"/>
          <c:h val="0.55929246198310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12'!$A$21</c:f>
              <c:strCache>
                <c:ptCount val="1"/>
                <c:pt idx="0">
                  <c:v>Valoarea medie lunară a minimului de existență per persoană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ECBDBE7-061D-4D76-8472-75AAB31034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CCE3-4788-AAC8-B0E0BDFC8A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44BF88F-84AA-4302-94CB-345D1A83CD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CE3-4788-AAC8-B0E0BDFC8AC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BADBD02-B2E5-4B94-A66D-DAE57D081B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CE3-4788-AAC8-B0E0BDFC8A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F9B75D-0DF2-4511-A063-3EC7689697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CE3-4788-AAC8-B0E0BDFC8AC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7B725BF-FD88-410E-88C7-144ED0A131A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CE3-4788-AAC8-B0E0BDFC8AC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12'!$B$20:$F$20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12'!$B$21:$F$21</c:f>
              <c:numCache>
                <c:formatCode>#,##0.0</c:formatCode>
                <c:ptCount val="5"/>
                <c:pt idx="0">
                  <c:v>1547.5</c:v>
                </c:pt>
                <c:pt idx="1">
                  <c:v>1574.2</c:v>
                </c:pt>
                <c:pt idx="2">
                  <c:v>1707.4</c:v>
                </c:pt>
                <c:pt idx="3">
                  <c:v>1759.8</c:v>
                </c:pt>
                <c:pt idx="4">
                  <c:v>1811.7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12'!$B$21:$F$21</c15:f>
                <c15:dlblRangeCache>
                  <c:ptCount val="5"/>
                  <c:pt idx="0">
                    <c:v>1 547,5</c:v>
                  </c:pt>
                  <c:pt idx="1">
                    <c:v>1 574,2</c:v>
                  </c:pt>
                  <c:pt idx="2">
                    <c:v>1 707,4</c:v>
                  </c:pt>
                  <c:pt idx="3">
                    <c:v>1 759,8</c:v>
                  </c:pt>
                  <c:pt idx="4">
                    <c:v>1 811,7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CCE3-4788-AAC8-B0E0BDFC8A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-27"/>
        <c:axId val="379878648"/>
        <c:axId val="379880608"/>
      </c:barChart>
      <c:lineChart>
        <c:grouping val="stacked"/>
        <c:varyColors val="0"/>
        <c:ser>
          <c:idx val="1"/>
          <c:order val="1"/>
          <c:tx>
            <c:strRef>
              <c:f>'Figura 12'!$A$22</c:f>
              <c:strCache>
                <c:ptCount val="1"/>
                <c:pt idx="0">
                  <c:v>Raportul dintre mărimea medie a pensiei pentru  limită de vârstă și minimul de existență pentru pensionari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9FD6A42-A3FD-48DE-B8A4-F56A712A24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CE3-4788-AAC8-B0E0BDFC8A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ACFFD55-C1A4-4680-B9B0-D7C9390D01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CE3-4788-AAC8-B0E0BDFC8AC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EB33198-52CE-4480-BFC7-8FA7D404FD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CE3-4788-AAC8-B0E0BDFC8A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29F194E-50E3-4BB3-B633-04D45A7A11F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CE3-4788-AAC8-B0E0BDFC8AC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0AE17BD-B0CA-47AD-B9D1-FFA42F9E88B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CE3-4788-AAC8-B0E0BDFC8A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12'!$B$20:$F$20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12'!$B$22:$F$22</c:f>
              <c:numCache>
                <c:formatCode>General</c:formatCode>
                <c:ptCount val="5"/>
                <c:pt idx="0" formatCode="0.0">
                  <c:v>94.1</c:v>
                </c:pt>
                <c:pt idx="1">
                  <c:v>104.4</c:v>
                </c:pt>
                <c:pt idx="2">
                  <c:v>107.9</c:v>
                </c:pt>
                <c:pt idx="3">
                  <c:v>117.5</c:v>
                </c:pt>
                <c:pt idx="4">
                  <c:v>143.30000000000001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12'!$B$22:$F$22</c15:f>
                <c15:dlblRangeCache>
                  <c:ptCount val="5"/>
                  <c:pt idx="0">
                    <c:v>94,1</c:v>
                  </c:pt>
                  <c:pt idx="1">
                    <c:v>104,4</c:v>
                  </c:pt>
                  <c:pt idx="2">
                    <c:v>107,9</c:v>
                  </c:pt>
                  <c:pt idx="3">
                    <c:v>117,5</c:v>
                  </c:pt>
                  <c:pt idx="4">
                    <c:v>143,3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CCE3-4788-AAC8-B0E0BDFC8AC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1668152"/>
        <c:axId val="721665200"/>
      </c:lineChart>
      <c:catAx>
        <c:axId val="379878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lei</a:t>
                </a:r>
                <a:endParaRPr lang="ro-RO"/>
              </a:p>
            </c:rich>
          </c:tx>
          <c:layout>
            <c:manualLayout>
              <c:xMode val="edge"/>
              <c:yMode val="edge"/>
              <c:x val="6.8544113550052049E-2"/>
              <c:y val="4.34408733927714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80608"/>
        <c:crosses val="autoZero"/>
        <c:auto val="1"/>
        <c:lblAlgn val="ctr"/>
        <c:lblOffset val="100"/>
        <c:noMultiLvlLbl val="0"/>
      </c:catAx>
      <c:valAx>
        <c:axId val="379880608"/>
        <c:scaling>
          <c:orientation val="minMax"/>
          <c:max val="24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878648"/>
        <c:crosses val="autoZero"/>
        <c:crossBetween val="between"/>
        <c:majorUnit val="400"/>
      </c:valAx>
      <c:valAx>
        <c:axId val="721665200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1668152"/>
        <c:crosses val="max"/>
        <c:crossBetween val="between"/>
        <c:dispUnits>
          <c:builtInUnit val="hundreds"/>
        </c:dispUnits>
      </c:valAx>
      <c:catAx>
        <c:axId val="721668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1665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9578048553986614E-2"/>
          <c:y val="0.78098675408764562"/>
          <c:w val="0.82009566561189196"/>
          <c:h val="0.214957020997375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20962845330263E-2"/>
          <c:y val="3.9855072463768113E-2"/>
          <c:w val="0.8405909722808047"/>
          <c:h val="0.709593790137934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'Figura 13'!$A$20</c:f>
              <c:strCache>
                <c:ptCount val="1"/>
                <c:pt idx="0">
                  <c:v>Inactivi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7A0E9B2-89BF-4863-ADB0-B041B602F20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965-4ED5-BDFF-108514ECD6C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988F029-FF52-4E40-BBCD-4CCFCBB1BD2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965-4ED5-BDFF-108514ECD6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B6A8602-FC09-4614-A76D-85B098FFE1F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965-4ED5-BDFF-108514ECD6C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E864E78-1796-488D-8011-D6CE1AB32D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965-4ED5-BDFF-108514ECD6C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D9B0856-3D63-40F0-9493-81287B885BC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965-4ED5-BDFF-108514ECD6CE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13'!$B$19:$F$19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13'!$B$20:$F$20</c:f>
              <c:numCache>
                <c:formatCode>0.0</c:formatCode>
                <c:ptCount val="5"/>
                <c:pt idx="0">
                  <c:v>79.7</c:v>
                </c:pt>
                <c:pt idx="1">
                  <c:v>86.7</c:v>
                </c:pt>
                <c:pt idx="2">
                  <c:v>85.3</c:v>
                </c:pt>
                <c:pt idx="3">
                  <c:v>86</c:v>
                </c:pt>
                <c:pt idx="4">
                  <c:v>86.2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13'!$B$20:$F$20</c15:f>
                <c15:dlblRangeCache>
                  <c:ptCount val="5"/>
                  <c:pt idx="0">
                    <c:v>79,7</c:v>
                  </c:pt>
                  <c:pt idx="1">
                    <c:v>86,7</c:v>
                  </c:pt>
                  <c:pt idx="2">
                    <c:v>85,3</c:v>
                  </c:pt>
                  <c:pt idx="3">
                    <c:v>86,0</c:v>
                  </c:pt>
                  <c:pt idx="4">
                    <c:v>86,2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2965-4ED5-BDFF-108514ECD6CE}"/>
            </c:ext>
          </c:extLst>
        </c:ser>
        <c:ser>
          <c:idx val="1"/>
          <c:order val="1"/>
          <c:tx>
            <c:strRef>
              <c:f>'Figura 13'!$A$21</c:f>
              <c:strCache>
                <c:ptCount val="1"/>
                <c:pt idx="0">
                  <c:v>Ocupaţi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987CCFD-E128-4978-835C-D7B3BFB96D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965-4ED5-BDFF-108514ECD6C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63873BC-8BAA-40AE-BDE7-8CACA040CB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965-4ED5-BDFF-108514ECD6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D089955-A258-4936-8B1A-3DB4AEA5E6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965-4ED5-BDFF-108514ECD6C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321B12C-6F3C-4E54-8968-5D6870BAF1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965-4ED5-BDFF-108514ECD6C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3D48D80-EDE2-4A2D-B37D-546E4AB9E2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965-4ED5-BDFF-108514ECD6CE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13'!$B$19:$F$19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13'!$B$21:$F$21</c:f>
              <c:numCache>
                <c:formatCode>0.0</c:formatCode>
                <c:ptCount val="5"/>
                <c:pt idx="0">
                  <c:v>20.2</c:v>
                </c:pt>
                <c:pt idx="1">
                  <c:v>13.1</c:v>
                </c:pt>
                <c:pt idx="2">
                  <c:v>14.5</c:v>
                </c:pt>
                <c:pt idx="3">
                  <c:v>13.8</c:v>
                </c:pt>
                <c:pt idx="4">
                  <c:v>13.6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13'!$B$21:$F$21</c15:f>
                <c15:dlblRangeCache>
                  <c:ptCount val="5"/>
                  <c:pt idx="0">
                    <c:v>20,2</c:v>
                  </c:pt>
                  <c:pt idx="1">
                    <c:v>13,1</c:v>
                  </c:pt>
                  <c:pt idx="2">
                    <c:v>14,5</c:v>
                  </c:pt>
                  <c:pt idx="3">
                    <c:v>13,8</c:v>
                  </c:pt>
                  <c:pt idx="4">
                    <c:v>13,6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2965-4ED5-BDFF-108514ECD6CE}"/>
            </c:ext>
          </c:extLst>
        </c:ser>
        <c:ser>
          <c:idx val="2"/>
          <c:order val="2"/>
          <c:tx>
            <c:strRef>
              <c:f>'Figura 13'!$A$22</c:f>
              <c:strCache>
                <c:ptCount val="1"/>
                <c:pt idx="0">
                  <c:v>Şomeri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00A9B97-F13C-4EAA-A60C-6F231D244A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965-4ED5-BDFF-108514ECD6C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C282202-1764-414B-854D-F3B06DA7D3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965-4ED5-BDFF-108514ECD6C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19B3330-2093-44C8-9553-925AE60D5F7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965-4ED5-BDFF-108514ECD6C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0930980-8C46-4894-A363-008AB717EC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965-4ED5-BDFF-108514ECD6C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CEAD0F9-D8B6-4F79-AC24-0860337653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965-4ED5-BDFF-108514ECD6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13'!$B$19:$F$19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13'!$B$22:$F$22</c:f>
              <c:numCache>
                <c:formatCode>0.0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13'!$B$22:$F$22</c15:f>
                <c15:dlblRangeCache>
                  <c:ptCount val="5"/>
                  <c:pt idx="0">
                    <c:v>0,1</c:v>
                  </c:pt>
                  <c:pt idx="1">
                    <c:v>0,2</c:v>
                  </c:pt>
                  <c:pt idx="2">
                    <c:v>0,2</c:v>
                  </c:pt>
                  <c:pt idx="3">
                    <c:v>0,2</c:v>
                  </c:pt>
                  <c:pt idx="4">
                    <c:v>0,2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2965-4ED5-BDFF-108514ECD6C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8633696"/>
        <c:axId val="378636440"/>
      </c:barChart>
      <c:catAx>
        <c:axId val="378633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636440"/>
        <c:crosses val="autoZero"/>
        <c:auto val="1"/>
        <c:lblAlgn val="ctr"/>
        <c:lblOffset val="100"/>
        <c:noMultiLvlLbl val="0"/>
      </c:catAx>
      <c:valAx>
        <c:axId val="378636440"/>
        <c:scaling>
          <c:orientation val="minMax"/>
          <c:max val="100"/>
        </c:scaling>
        <c:delete val="0"/>
        <c:axPos val="b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63369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181288362576725"/>
          <c:y val="0.90950622661529013"/>
          <c:w val="0.57374956083245499"/>
          <c:h val="9.0493773384709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03832188708039"/>
          <c:y val="0.11342592592592593"/>
          <c:w val="0.35569755058572949"/>
          <c:h val="0.77314814814814814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89-4FCC-9BEF-38843FD31355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89-4FCC-9BEF-38843FD31355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089-4FCC-9BEF-38843FD31355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089-4FCC-9BEF-38843FD31355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089-4FCC-9BEF-38843FD31355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089-4FCC-9BEF-38843FD31355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089-4FCC-9BEF-38843FD31355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089-4FCC-9BEF-38843FD31355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089-4FCC-9BEF-38843FD31355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089-4FCC-9BEF-38843FD31355}"/>
              </c:ext>
            </c:extLst>
          </c:dPt>
          <c:dLbls>
            <c:dLbl>
              <c:idx val="8"/>
              <c:layout>
                <c:manualLayout>
                  <c:x val="1.2779552715654972E-2"/>
                  <c:y val="-1.04575163398692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089-4FCC-9BEF-38843FD31355}"/>
                </c:ext>
              </c:extLst>
            </c:dLbl>
            <c:dLbl>
              <c:idx val="9"/>
              <c:layout>
                <c:manualLayout>
                  <c:x val="2.3429179978700747E-2"/>
                  <c:y val="-1.56862745098039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089-4FCC-9BEF-38843FD313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14'!$A$21:$A$30</c:f>
              <c:strCache>
                <c:ptCount val="10"/>
                <c:pt idx="0">
                  <c:v>Agricultura şi silvicultura</c:v>
                </c:pt>
                <c:pt idx="1">
                  <c:v>Învăţământ</c:v>
                </c:pt>
                <c:pt idx="2">
                  <c:v>Industrie</c:v>
                </c:pt>
                <c:pt idx="3">
                  <c:v>Comerţ cu ridicata şi cu amănuntul</c:v>
                </c:pt>
                <c:pt idx="4">
                  <c:v>Sănătatea şi asistenţa socială</c:v>
                </c:pt>
                <c:pt idx="5">
                  <c:v>Administraţie publică şi apărare, asistenţă socială obligatorie</c:v>
                </c:pt>
                <c:pt idx="6">
                  <c:v>Transport şi depozitare</c:v>
                </c:pt>
                <c:pt idx="7">
                  <c:v>Construcţii</c:v>
                </c:pt>
                <c:pt idx="8">
                  <c:v>Activități  culturale și de agrement</c:v>
                </c:pt>
                <c:pt idx="9">
                  <c:v>Alte activități</c:v>
                </c:pt>
              </c:strCache>
            </c:strRef>
          </c:cat>
          <c:val>
            <c:numRef>
              <c:f>'Figura 14'!$B$21:$B$30</c:f>
              <c:numCache>
                <c:formatCode>0.0%</c:formatCode>
                <c:ptCount val="10"/>
                <c:pt idx="0">
                  <c:v>0.28499999999999998</c:v>
                </c:pt>
                <c:pt idx="1">
                  <c:v>0.156</c:v>
                </c:pt>
                <c:pt idx="2">
                  <c:v>0.10100000000000001</c:v>
                </c:pt>
                <c:pt idx="3">
                  <c:v>9.5000000000000001E-2</c:v>
                </c:pt>
                <c:pt idx="4">
                  <c:v>9.6000000000000002E-2</c:v>
                </c:pt>
                <c:pt idx="5">
                  <c:v>6.3E-2</c:v>
                </c:pt>
                <c:pt idx="6">
                  <c:v>0.06</c:v>
                </c:pt>
                <c:pt idx="7">
                  <c:v>3.9E-2</c:v>
                </c:pt>
                <c:pt idx="8">
                  <c:v>1.4999999999999999E-2</c:v>
                </c:pt>
                <c:pt idx="9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089-4FCC-9BEF-38843FD3135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0725130604680801"/>
          <c:y val="0.10457516339869281"/>
          <c:w val="0.49274869395319193"/>
          <c:h val="0.816993464052287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97900262467189E-2"/>
          <c:y val="5.4730769575304795E-2"/>
          <c:w val="0.91976254778169375"/>
          <c:h val="0.6516020112870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15'!$B$22</c:f>
              <c:strCache>
                <c:ptCount val="1"/>
                <c:pt idx="0">
                  <c:v>Gospodării numai cu vârstnici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5C25EC7-B23A-40A4-B5AE-132F931787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B74-4358-A058-757C7CB6F5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479A303-F629-4911-AE2D-F274A9A49D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B74-4358-A058-757C7CB6F5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B0AF5D4-53D7-4F64-87EB-15BFDD7250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B74-4358-A058-757C7CB6F5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DFBE3B1-84C3-4164-A16F-759093F88B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B74-4358-A058-757C7CB6F50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5AAE43C-B97D-46FD-9836-70425FE716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B74-4358-A058-757C7CB6F5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521B39D-C57B-40F6-AEA7-DB95F1BB92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B74-4358-A058-757C7CB6F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'Figura 15'!$A$23:$A$28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15'!$B$23:$B$28</c:f>
              <c:numCache>
                <c:formatCode>0.0</c:formatCode>
                <c:ptCount val="6"/>
                <c:pt idx="0">
                  <c:v>76.400000000000006</c:v>
                </c:pt>
                <c:pt idx="1">
                  <c:v>53.5</c:v>
                </c:pt>
                <c:pt idx="2">
                  <c:v>55.3</c:v>
                </c:pt>
                <c:pt idx="3">
                  <c:v>48.3</c:v>
                </c:pt>
                <c:pt idx="4">
                  <c:v>66.5</c:v>
                </c:pt>
                <c:pt idx="5">
                  <c:v>54.6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15'!$B$23:$B$28</c15:f>
                <c15:dlblRangeCache>
                  <c:ptCount val="6"/>
                  <c:pt idx="0">
                    <c:v>76,4</c:v>
                  </c:pt>
                  <c:pt idx="1">
                    <c:v>53,5</c:v>
                  </c:pt>
                  <c:pt idx="2">
                    <c:v>55,3</c:v>
                  </c:pt>
                  <c:pt idx="3">
                    <c:v>48,3</c:v>
                  </c:pt>
                  <c:pt idx="4">
                    <c:v>66,5</c:v>
                  </c:pt>
                  <c:pt idx="5">
                    <c:v>54,6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DB74-4358-A058-757C7CB6F504}"/>
            </c:ext>
          </c:extLst>
        </c:ser>
        <c:ser>
          <c:idx val="1"/>
          <c:order val="1"/>
          <c:tx>
            <c:strRef>
              <c:f>'Figura 15'!$C$22</c:f>
              <c:strCache>
                <c:ptCount val="1"/>
                <c:pt idx="0">
                  <c:v>Gospodării cu vârstnici şi alte persoane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9452BF2-F569-466A-A1EE-5343AC67A05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B74-4358-A058-757C7CB6F50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871E4EE-6BC3-480C-9202-2790FE9AF6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B74-4358-A058-757C7CB6F50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EBF5504-AD7F-43E7-857D-7E2CB04A3B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B74-4358-A058-757C7CB6F50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6E75E89-9CDD-4613-B333-5EFDCCBF4E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B74-4358-A058-757C7CB6F50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BCD422A-A0B3-4406-B146-3C953741546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B74-4358-A058-757C7CB6F50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AF59F26-E0D3-4C47-A324-E8352B9832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B74-4358-A058-757C7CB6F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'Figura 15'!$A$23:$A$28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15'!$C$23:$C$28</c:f>
              <c:numCache>
                <c:formatCode>0.0</c:formatCode>
                <c:ptCount val="6"/>
                <c:pt idx="0">
                  <c:v>88.3</c:v>
                </c:pt>
                <c:pt idx="1">
                  <c:v>68</c:v>
                </c:pt>
                <c:pt idx="2">
                  <c:v>58.8</c:v>
                </c:pt>
                <c:pt idx="3">
                  <c:v>62.2</c:v>
                </c:pt>
                <c:pt idx="4">
                  <c:v>80</c:v>
                </c:pt>
                <c:pt idx="5">
                  <c:v>69.400000000000006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15'!$C$23:$C$28</c15:f>
                <c15:dlblRangeCache>
                  <c:ptCount val="6"/>
                  <c:pt idx="0">
                    <c:v>88,3</c:v>
                  </c:pt>
                  <c:pt idx="1">
                    <c:v>68,0</c:v>
                  </c:pt>
                  <c:pt idx="2">
                    <c:v>58,8</c:v>
                  </c:pt>
                  <c:pt idx="3">
                    <c:v>62,2</c:v>
                  </c:pt>
                  <c:pt idx="4">
                    <c:v>80,0</c:v>
                  </c:pt>
                  <c:pt idx="5">
                    <c:v>69,4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DB74-4358-A058-757C7CB6F5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10"/>
        <c:axId val="378633304"/>
        <c:axId val="378634480"/>
      </c:barChart>
      <c:catAx>
        <c:axId val="378633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634480"/>
        <c:crosses val="autoZero"/>
        <c:auto val="1"/>
        <c:lblAlgn val="ctr"/>
        <c:lblOffset val="100"/>
        <c:noMultiLvlLbl val="0"/>
      </c:catAx>
      <c:valAx>
        <c:axId val="378634480"/>
        <c:scaling>
          <c:orientation val="minMax"/>
          <c:max val="100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633304"/>
        <c:crosses val="autoZero"/>
        <c:crossBetween val="between"/>
        <c:majorUnit val="20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65316835395576"/>
          <c:y val="0.94493312909265181"/>
          <c:w val="0.76669347581552305"/>
          <c:h val="5.3066443617624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/>
              <a:t>2022</a:t>
            </a:r>
          </a:p>
        </c:rich>
      </c:tx>
      <c:layout>
        <c:manualLayout>
          <c:xMode val="edge"/>
          <c:yMode val="edge"/>
          <c:x val="0.44153190901090916"/>
          <c:y val="5.188065325504120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all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49945338336618"/>
          <c:y val="0.25471317351913414"/>
          <c:w val="0.49958543212058237"/>
          <c:h val="0.62593926450391069"/>
        </c:manualLayout>
      </c:layout>
      <c:pieChart>
        <c:varyColors val="1"/>
        <c:ser>
          <c:idx val="0"/>
          <c:order val="0"/>
          <c:tx>
            <c:strRef>
              <c:f>'Figura 1'!$C$21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noFill/>
            </a:ln>
            <a:effectLst/>
          </c:spPr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AA-44DA-B479-A094F5778B09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AA-44DA-B479-A094F5778B09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AA-44DA-B479-A094F5778B09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AA-44DA-B479-A094F5778B09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AA-44DA-B479-A094F5778B09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AA-44DA-B479-A094F5778B09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9CDA5D1-03B8-4BAA-B1CB-E8DECC3095ED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6C11A25B-EBEB-4AFB-9B5D-1C62389D835E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AA-44DA-B479-A094F5778B09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19481B1-796E-4510-8726-398FF9754A24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88C895AF-F53C-4093-B9CB-27280B862B86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FAA-44DA-B479-A094F5778B0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0AAD3C60-388C-4EDC-9695-9139B9D3DCDF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C9C01454-12D5-43FA-BCFE-B6459F698B0C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FAA-44DA-B479-A094F5778B09}"/>
                </c:ext>
              </c:extLst>
            </c:dLbl>
            <c:dLbl>
              <c:idx val="3"/>
              <c:layout>
                <c:manualLayout>
                  <c:x val="-1.2422364298711908E-2"/>
                  <c:y val="3.70370216068734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F2A43A76-67FF-4E4B-AD52-5969F2CC680E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CDB74DD0-F348-43BB-9078-89C1AE2CB1CB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FAA-44DA-B479-A094F5778B09}"/>
                </c:ext>
              </c:extLst>
            </c:dLbl>
            <c:dLbl>
              <c:idx val="4"/>
              <c:layout>
                <c:manualLayout>
                  <c:x val="-8.2815761991412978E-3"/>
                  <c:y val="1.58730092600886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E288315A-A7E3-4C18-8685-2DFDA65F4BC3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95B6E7E6-52BA-4E07-9349-8F00382B2F56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FAA-44DA-B479-A094F5778B09}"/>
                </c:ext>
              </c:extLst>
            </c:dLbl>
            <c:dLbl>
              <c:idx val="5"/>
              <c:layout>
                <c:manualLayout>
                  <c:x val="8.6956550090983145E-2"/>
                  <c:y val="1.058221448060055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0DD84374-8FDE-4C54-A24E-02CBC1C20344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B13A65C0-BBA0-45A3-A9BC-940C5C4159A1}" type="VALUE">
                      <a:rPr lang="en-US" b="0" baseline="0"/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028995298086208"/>
                      <c:h val="0.1800794983629136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FAA-44DA-B479-A094F5778B0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1'!$A$22:$A$27</c:f>
              <c:strCache>
                <c:ptCount val="6"/>
                <c:pt idx="0">
                  <c:v>60-64 ani</c:v>
                </c:pt>
                <c:pt idx="1">
                  <c:v>65-69 ani</c:v>
                </c:pt>
                <c:pt idx="2">
                  <c:v>70-74 ani</c:v>
                </c:pt>
                <c:pt idx="3">
                  <c:v>75-79 ani</c:v>
                </c:pt>
                <c:pt idx="4">
                  <c:v>80-84 ani</c:v>
                </c:pt>
                <c:pt idx="5">
                  <c:v>85 ani şi peste</c:v>
                </c:pt>
              </c:strCache>
            </c:strRef>
          </c:cat>
          <c:val>
            <c:numRef>
              <c:f>'Figura 1'!$C$22:$C$27</c:f>
              <c:numCache>
                <c:formatCode>0.0%</c:formatCode>
                <c:ptCount val="6"/>
                <c:pt idx="0">
                  <c:v>0.33533958086346782</c:v>
                </c:pt>
                <c:pt idx="1">
                  <c:v>0.27072536894099475</c:v>
                </c:pt>
                <c:pt idx="2">
                  <c:v>0.20749737344029573</c:v>
                </c:pt>
                <c:pt idx="3">
                  <c:v>8.3517009819876184E-2</c:v>
                </c:pt>
                <c:pt idx="4">
                  <c:v>6.745578694764251E-2</c:v>
                </c:pt>
                <c:pt idx="5">
                  <c:v>3.5464879987723047E-2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FAA-44DA-B479-A094F5778B0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8.4989175623120097E-2"/>
          <c:w val="0.93341907261592305"/>
          <c:h val="0.68224342395156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9E46BFD-17A9-49F4-8F9C-03A979FD9A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484A-4FA2-9099-9D8650C0B4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6AF752F-3AA9-4A5F-9CC7-8501C57F4D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84A-4FA2-9099-9D8650C0B4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57B0DD2-DE9C-4727-BB0E-D1BB2370F64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84A-4FA2-9099-9D8650C0B4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F42392A-CB4E-468F-B65B-915B4F23B9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84A-4FA2-9099-9D8650C0B4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C1A6D44-E859-45CF-90E9-A9E31CF44CD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84A-4FA2-9099-9D8650C0B4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2'!$B$20:$F$20</c:f>
              <c:numCache>
                <c:formatCode>0.0</c:formatCode>
                <c:ptCount val="5"/>
                <c:pt idx="0">
                  <c:v>19.991727828712566</c:v>
                </c:pt>
                <c:pt idx="1">
                  <c:v>20.840987614590738</c:v>
                </c:pt>
                <c:pt idx="2">
                  <c:v>21.723472060673117</c:v>
                </c:pt>
                <c:pt idx="3">
                  <c:v>22.354692499957167</c:v>
                </c:pt>
                <c:pt idx="4">
                  <c:v>22.773563232075421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2'!$B$20:$F$20</c15:f>
                <c15:dlblRangeCache>
                  <c:ptCount val="5"/>
                  <c:pt idx="0">
                    <c:v>20,0</c:v>
                  </c:pt>
                  <c:pt idx="1">
                    <c:v>20,8</c:v>
                  </c:pt>
                  <c:pt idx="2">
                    <c:v>21,7</c:v>
                  </c:pt>
                  <c:pt idx="3">
                    <c:v>22,4</c:v>
                  </c:pt>
                  <c:pt idx="4">
                    <c:v>22,8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484A-4FA2-9099-9D8650C0B402}"/>
            </c:ext>
          </c:extLst>
        </c:ser>
        <c:ser>
          <c:idx val="1"/>
          <c:order val="1"/>
          <c:tx>
            <c:strRef>
              <c:f>'Figura 2'!$A$21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B5DC9F7-7914-4042-9E0B-2FE66F0B1C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84A-4FA2-9099-9D8650C0B4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64F5FF1-C400-448F-9D19-E1465AE42B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84A-4FA2-9099-9D8650C0B4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D2ACF3F-93A3-4BFE-A232-6449A416C5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84A-4FA2-9099-9D8650C0B4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33C02B3-582A-493E-8A4E-F58506FA20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84A-4FA2-9099-9D8650C0B4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FFDE12F-7078-4A84-AD79-7EF735BD33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84A-4FA2-9099-9D8650C0B4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2'!$B$21:$F$21</c:f>
              <c:numCache>
                <c:formatCode>0.0</c:formatCode>
                <c:ptCount val="5"/>
                <c:pt idx="0">
                  <c:v>16.723721065679616</c:v>
                </c:pt>
                <c:pt idx="1">
                  <c:v>17.497800421819814</c:v>
                </c:pt>
                <c:pt idx="2">
                  <c:v>18.263220192077632</c:v>
                </c:pt>
                <c:pt idx="3">
                  <c:v>18.756268966491302</c:v>
                </c:pt>
                <c:pt idx="4">
                  <c:v>19.054857296598009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2'!$B$21:$F$21</c15:f>
                <c15:dlblRangeCache>
                  <c:ptCount val="5"/>
                  <c:pt idx="0">
                    <c:v>16,7</c:v>
                  </c:pt>
                  <c:pt idx="1">
                    <c:v>17,5</c:v>
                  </c:pt>
                  <c:pt idx="2">
                    <c:v>18,3</c:v>
                  </c:pt>
                  <c:pt idx="3">
                    <c:v>18,8</c:v>
                  </c:pt>
                  <c:pt idx="4">
                    <c:v>19,1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484A-4FA2-9099-9D8650C0B402}"/>
            </c:ext>
          </c:extLst>
        </c:ser>
        <c:ser>
          <c:idx val="2"/>
          <c:order val="2"/>
          <c:tx>
            <c:strRef>
              <c:f>'Figura 2'!$A$22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3BDC112-427F-433A-B816-6F82A9D728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84A-4FA2-9099-9D8650C0B40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1B43C7A-BB5E-4182-B82B-A7AC979AC1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84A-4FA2-9099-9D8650C0B40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EE55BE-0B95-4AAD-906E-854C107E8C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84A-4FA2-9099-9D8650C0B40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81143F7-078E-49CE-8A13-D09209D959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84A-4FA2-9099-9D8650C0B40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8D33623-3B91-46DC-A9BE-771BFA54F0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84A-4FA2-9099-9D8650C0B40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2'!$B$22:$F$22</c:f>
              <c:numCache>
                <c:formatCode>0.0</c:formatCode>
                <c:ptCount val="5"/>
                <c:pt idx="0">
                  <c:v>22.984841434115303</c:v>
                </c:pt>
                <c:pt idx="1">
                  <c:v>23.896634224656879</c:v>
                </c:pt>
                <c:pt idx="2">
                  <c:v>24.884960082578285</c:v>
                </c:pt>
                <c:pt idx="3">
                  <c:v>25.638202751152622</c:v>
                </c:pt>
                <c:pt idx="4">
                  <c:v>26.162073764379123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2'!$B$22:$F$22</c15:f>
                <c15:dlblRangeCache>
                  <c:ptCount val="5"/>
                  <c:pt idx="0">
                    <c:v>23,0</c:v>
                  </c:pt>
                  <c:pt idx="1">
                    <c:v>23,9</c:v>
                  </c:pt>
                  <c:pt idx="2">
                    <c:v>24,9</c:v>
                  </c:pt>
                  <c:pt idx="3">
                    <c:v>25,6</c:v>
                  </c:pt>
                  <c:pt idx="4">
                    <c:v>26,2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484A-4FA2-9099-9D8650C0B4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4"/>
        <c:overlap val="-27"/>
        <c:axId val="378794640"/>
        <c:axId val="318066168"/>
      </c:barChart>
      <c:catAx>
        <c:axId val="37879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8066168"/>
        <c:crossesAt val="0"/>
        <c:auto val="1"/>
        <c:lblAlgn val="ctr"/>
        <c:lblOffset val="100"/>
        <c:noMultiLvlLbl val="0"/>
      </c:catAx>
      <c:valAx>
        <c:axId val="3180661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794640"/>
        <c:crosses val="autoZero"/>
        <c:crossBetween val="between"/>
        <c:dispUnits>
          <c:builtInUnit val="hundreds"/>
        </c:dispUnits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21660336575575106"/>
          <c:y val="0.90761934384600229"/>
          <c:w val="0.54587823580875916"/>
          <c:h val="9.23806561539977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bărbați la 100 femei</a:t>
            </a:r>
            <a:endParaRPr lang="ru-RU" sz="900"/>
          </a:p>
        </c:rich>
      </c:tx>
      <c:layout>
        <c:manualLayout>
          <c:xMode val="edge"/>
          <c:yMode val="edge"/>
          <c:x val="6.3769601899177825E-2"/>
          <c:y val="4.94886415060186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65223097112866E-2"/>
          <c:y val="7.5111774821250796E-2"/>
          <c:w val="0.93053477690288711"/>
          <c:h val="0.67522400217214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3'!$B$19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3'!$A$20:$A$25</c:f>
              <c:strCache>
                <c:ptCount val="6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 și peste</c:v>
                </c:pt>
              </c:strCache>
            </c:strRef>
          </c:cat>
          <c:val>
            <c:numRef>
              <c:f>'Figura 3'!$B$20:$B$25</c:f>
              <c:numCache>
                <c:formatCode>0</c:formatCode>
                <c:ptCount val="6"/>
                <c:pt idx="0">
                  <c:v>79</c:v>
                </c:pt>
                <c:pt idx="1">
                  <c:v>71.288502661631554</c:v>
                </c:pt>
                <c:pt idx="2">
                  <c:v>62</c:v>
                </c:pt>
                <c:pt idx="3">
                  <c:v>53.978839806483705</c:v>
                </c:pt>
                <c:pt idx="4">
                  <c:v>47.931494661921711</c:v>
                </c:pt>
                <c:pt idx="5">
                  <c:v>41.840375586854464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0-491F-B4D4-6C8FB0217D1F}"/>
            </c:ext>
          </c:extLst>
        </c:ser>
        <c:ser>
          <c:idx val="1"/>
          <c:order val="1"/>
          <c:tx>
            <c:strRef>
              <c:f>'Figura 3'!$C$19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3'!$A$20:$A$25</c:f>
              <c:strCache>
                <c:ptCount val="6"/>
                <c:pt idx="0">
                  <c:v>60-64</c:v>
                </c:pt>
                <c:pt idx="1">
                  <c:v>65-69</c:v>
                </c:pt>
                <c:pt idx="2">
                  <c:v>70-74</c:v>
                </c:pt>
                <c:pt idx="3">
                  <c:v>75-79</c:v>
                </c:pt>
                <c:pt idx="4">
                  <c:v>80-84</c:v>
                </c:pt>
                <c:pt idx="5">
                  <c:v>85 și peste</c:v>
                </c:pt>
              </c:strCache>
            </c:strRef>
          </c:cat>
          <c:val>
            <c:numRef>
              <c:f>'Figura 3'!$C$20:$C$25</c:f>
              <c:numCache>
                <c:formatCode>0</c:formatCode>
                <c:ptCount val="6"/>
                <c:pt idx="0">
                  <c:v>79.53556402246339</c:v>
                </c:pt>
                <c:pt idx="1">
                  <c:v>69.367515957166219</c:v>
                </c:pt>
                <c:pt idx="2">
                  <c:v>62.042353684875941</c:v>
                </c:pt>
                <c:pt idx="3">
                  <c:v>52.287822878228788</c:v>
                </c:pt>
                <c:pt idx="4">
                  <c:v>45.027373916826804</c:v>
                </c:pt>
                <c:pt idx="5">
                  <c:v>41.578026120910195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10-491F-B4D4-6C8FB0217D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9743712"/>
        <c:axId val="378660920"/>
      </c:barChart>
      <c:catAx>
        <c:axId val="37974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660920"/>
        <c:crosses val="autoZero"/>
        <c:auto val="1"/>
        <c:lblAlgn val="ctr"/>
        <c:lblOffset val="100"/>
        <c:noMultiLvlLbl val="0"/>
      </c:catAx>
      <c:valAx>
        <c:axId val="3786609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74371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459199909952776"/>
          <c:y val="0.90833604851117744"/>
          <c:w val="0.42561782116416741"/>
          <c:h val="9.1663951488822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'Figura 4'!$C$19</c:f>
              <c:strCache>
                <c:ptCount val="1"/>
                <c:pt idx="0">
                  <c:v>Bolile aparatului circulator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2017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'Figura 4'!$C$20:$C$23</c:f>
              <c:numCache>
                <c:formatCode>0.0</c:formatCode>
                <c:ptCount val="4"/>
                <c:pt idx="0">
                  <c:v>62.024055772619327</c:v>
                </c:pt>
                <c:pt idx="1">
                  <c:v>74.517684887459808</c:v>
                </c:pt>
                <c:pt idx="2">
                  <c:v>55.7</c:v>
                </c:pt>
                <c:pt idx="3">
                  <c:v>64.099999999999994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0-4A25-972F-31929302AF77}"/>
            </c:ext>
          </c:extLst>
        </c:ser>
        <c:ser>
          <c:idx val="1"/>
          <c:order val="1"/>
          <c:tx>
            <c:strRef>
              <c:f>'Figura 4'!$D$19</c:f>
              <c:strCache>
                <c:ptCount val="1"/>
                <c:pt idx="0">
                  <c:v>Tumori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2017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'Figura 4'!$D$20:$D$23</c:f>
              <c:numCache>
                <c:formatCode>0.0</c:formatCode>
                <c:ptCount val="4"/>
                <c:pt idx="0">
                  <c:v>18.670037539263003</c:v>
                </c:pt>
                <c:pt idx="1">
                  <c:v>11.842369814355607</c:v>
                </c:pt>
                <c:pt idx="2">
                  <c:v>14.5</c:v>
                </c:pt>
                <c:pt idx="3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0-4A25-972F-31929302AF77}"/>
            </c:ext>
          </c:extLst>
        </c:ser>
        <c:ser>
          <c:idx val="2"/>
          <c:order val="2"/>
          <c:tx>
            <c:strRef>
              <c:f>'Figura 4'!$E$19</c:f>
              <c:strCache>
                <c:ptCount val="1"/>
                <c:pt idx="0">
                  <c:v>Bolile aparatului digestiv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2017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'Figura 4'!$E$20:$E$23</c:f>
              <c:numCache>
                <c:formatCode>0.0</c:formatCode>
                <c:ptCount val="4"/>
                <c:pt idx="0">
                  <c:v>6.251436451390485</c:v>
                </c:pt>
                <c:pt idx="1">
                  <c:v>6.1591046176529725</c:v>
                </c:pt>
                <c:pt idx="2">
                  <c:v>4.4000000000000004</c:v>
                </c:pt>
                <c:pt idx="3">
                  <c:v>4.2086330935251794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30-4A25-972F-31929302AF77}"/>
            </c:ext>
          </c:extLst>
        </c:ser>
        <c:ser>
          <c:idx val="3"/>
          <c:order val="3"/>
          <c:tx>
            <c:strRef>
              <c:f>'Figura 4'!$F$19</c:f>
              <c:strCache>
                <c:ptCount val="1"/>
                <c:pt idx="0">
                  <c:v>Bolile aparatului respirator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2017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'Figura 4'!$F$20:$F$23</c:f>
              <c:numCache>
                <c:formatCode>0.0</c:formatCode>
                <c:ptCount val="4"/>
                <c:pt idx="0">
                  <c:v>5.3550907837278787</c:v>
                </c:pt>
                <c:pt idx="1">
                  <c:v>2.6874874338181085</c:v>
                </c:pt>
                <c:pt idx="2">
                  <c:v>4.8</c:v>
                </c:pt>
                <c:pt idx="3">
                  <c:v>3.093525179856115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30-4A25-972F-31929302AF77}"/>
            </c:ext>
          </c:extLst>
        </c:ser>
        <c:ser>
          <c:idx val="4"/>
          <c:order val="4"/>
          <c:tx>
            <c:strRef>
              <c:f>'Figura 4'!$G$19</c:f>
              <c:strCache>
                <c:ptCount val="1"/>
                <c:pt idx="0">
                  <c:v>Accidente, intoxicaţii şi traumatisme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9.182736455463727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30-4A25-972F-31929302AF77}"/>
                </c:ext>
              </c:extLst>
            </c:dLbl>
            <c:dLbl>
              <c:idx val="3"/>
              <c:layout>
                <c:manualLayout>
                  <c:x val="1.1019283746556474E-2"/>
                  <c:y val="-1.346044166486695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30-4A25-972F-31929302A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2017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'Figura 4'!$G$20:$G$23</c:f>
              <c:numCache>
                <c:formatCode>0.0</c:formatCode>
                <c:ptCount val="4"/>
                <c:pt idx="0">
                  <c:v>3.6543323373937024</c:v>
                </c:pt>
                <c:pt idx="1">
                  <c:v>1.3739025534481604</c:v>
                </c:pt>
                <c:pt idx="2">
                  <c:v>2.5</c:v>
                </c:pt>
                <c:pt idx="3">
                  <c:v>0.97122302158273377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30-4A25-972F-31929302AF77}"/>
            </c:ext>
          </c:extLst>
        </c:ser>
        <c:ser>
          <c:idx val="5"/>
          <c:order val="5"/>
          <c:tx>
            <c:strRef>
              <c:f>'Figura 4'!$H$19</c:f>
              <c:strCache>
                <c:ptCount val="1"/>
                <c:pt idx="0">
                  <c:v>Alte boli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1590680794530314E-2"/>
                  <c:y val="-5.0925337632079971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30-4A25-972F-31929302AF77}"/>
                </c:ext>
              </c:extLst>
            </c:dLbl>
            <c:dLbl>
              <c:idx val="3"/>
              <c:layout>
                <c:manualLayout>
                  <c:x val="1.1019283746556474E-2"/>
                  <c:y val="-1.3460441664866953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30-4A25-972F-31929302AF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4'!$A$20:$B$23</c:f>
              <c:multiLvlStrCache>
                <c:ptCount val="4"/>
                <c:lvl>
                  <c:pt idx="0">
                    <c:v>Bărbați</c:v>
                  </c:pt>
                  <c:pt idx="1">
                    <c:v>Femei</c:v>
                  </c:pt>
                  <c:pt idx="2">
                    <c:v>Bărbați</c:v>
                  </c:pt>
                  <c:pt idx="3">
                    <c:v>Femei</c:v>
                  </c:pt>
                </c:lvl>
                <c:lvl>
                  <c:pt idx="0">
                    <c:v>2017</c:v>
                  </c:pt>
                  <c:pt idx="2">
                    <c:v>2021</c:v>
                  </c:pt>
                </c:lvl>
              </c:multiLvlStrCache>
            </c:multiLvlStrRef>
          </c:cat>
          <c:val>
            <c:numRef>
              <c:f>'Figura 4'!$H$20:$H$23</c:f>
              <c:numCache>
                <c:formatCode>0.0</c:formatCode>
                <c:ptCount val="4"/>
                <c:pt idx="0">
                  <c:v>3.9</c:v>
                </c:pt>
                <c:pt idx="1">
                  <c:v>3.3844916560552241</c:v>
                </c:pt>
                <c:pt idx="2">
                  <c:v>18.100000000000001</c:v>
                </c:pt>
                <c:pt idx="3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630-4A25-972F-31929302AF7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9432384"/>
        <c:axId val="378584840"/>
      </c:barChart>
      <c:catAx>
        <c:axId val="379432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8584840"/>
        <c:crosses val="autoZero"/>
        <c:auto val="1"/>
        <c:lblAlgn val="ctr"/>
        <c:lblOffset val="100"/>
        <c:noMultiLvlLbl val="0"/>
      </c:catAx>
      <c:valAx>
        <c:axId val="378584840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43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13416705264783"/>
          <c:y val="0.85707961504811903"/>
          <c:w val="0.84611442967229689"/>
          <c:h val="0.142429722786418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cazuri la 100 mii persoane de v</a:t>
            </a:r>
            <a:r>
              <a:rPr lang="ro-RO" sz="900"/>
              <a:t>â</a:t>
            </a:r>
            <a:r>
              <a:rPr lang="en-US" sz="900"/>
              <a:t>rsta respectiv</a:t>
            </a:r>
            <a:r>
              <a:rPr lang="ro-RO" sz="900"/>
              <a:t>ă</a:t>
            </a:r>
          </a:p>
        </c:rich>
      </c:tx>
      <c:layout>
        <c:manualLayout>
          <c:xMode val="edge"/>
          <c:yMode val="edge"/>
          <c:x val="6.9656903215736518E-2"/>
          <c:y val="2.1473202946405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487026562994174E-2"/>
          <c:y val="9.8629243925154514E-2"/>
          <c:w val="0.90556044344222231"/>
          <c:h val="0.6651905003810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5'!$B$20:$F$20</c:f>
              <c:numCache>
                <c:formatCode>0</c:formatCode>
                <c:ptCount val="5"/>
                <c:pt idx="0">
                  <c:v>1155</c:v>
                </c:pt>
                <c:pt idx="1">
                  <c:v>1239</c:v>
                </c:pt>
                <c:pt idx="2">
                  <c:v>1260</c:v>
                </c:pt>
                <c:pt idx="3">
                  <c:v>1008</c:v>
                </c:pt>
                <c:pt idx="4">
                  <c:v>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2-4F84-9BA0-29AEBE5F6A89}"/>
            </c:ext>
          </c:extLst>
        </c:ser>
        <c:ser>
          <c:idx val="1"/>
          <c:order val="1"/>
          <c:tx>
            <c:strRef>
              <c:f>'Figura 5'!$A$21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5'!$B$21:$F$21</c:f>
              <c:numCache>
                <c:formatCode>0</c:formatCode>
                <c:ptCount val="5"/>
                <c:pt idx="0">
                  <c:v>919</c:v>
                </c:pt>
                <c:pt idx="1">
                  <c:v>972</c:v>
                </c:pt>
                <c:pt idx="2">
                  <c:v>1014</c:v>
                </c:pt>
                <c:pt idx="3">
                  <c:v>779</c:v>
                </c:pt>
                <c:pt idx="4">
                  <c:v>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2-4F84-9BA0-29AEBE5F6A89}"/>
            </c:ext>
          </c:extLst>
        </c:ser>
        <c:ser>
          <c:idx val="2"/>
          <c:order val="2"/>
          <c:tx>
            <c:strRef>
              <c:f>'Figura 5'!$A$22</c:f>
              <c:strCache>
                <c:ptCount val="1"/>
                <c:pt idx="0">
                  <c:v>Bărbaţi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5'!$B$22:$F$22</c:f>
              <c:numCache>
                <c:formatCode>0</c:formatCode>
                <c:ptCount val="5"/>
                <c:pt idx="0">
                  <c:v>1511</c:v>
                </c:pt>
                <c:pt idx="1">
                  <c:v>1640</c:v>
                </c:pt>
                <c:pt idx="2">
                  <c:v>1627</c:v>
                </c:pt>
                <c:pt idx="3">
                  <c:v>1349</c:v>
                </c:pt>
                <c:pt idx="4">
                  <c:v>1352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52-4F84-9BA0-29AEBE5F6A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79583440"/>
        <c:axId val="379584616"/>
      </c:barChart>
      <c:catAx>
        <c:axId val="37958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584616"/>
        <c:crosses val="autoZero"/>
        <c:auto val="1"/>
        <c:lblAlgn val="ctr"/>
        <c:lblOffset val="100"/>
        <c:noMultiLvlLbl val="0"/>
      </c:catAx>
      <c:valAx>
        <c:axId val="3795846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79583440"/>
        <c:crosses val="autoZero"/>
        <c:crossBetween val="between"/>
        <c:majorUnit val="4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5548655009673"/>
          <c:y val="0.91424985183303698"/>
          <c:w val="0.46071691742757498"/>
          <c:h val="8.57501481669629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/>
              <a:t>Infecta</a:t>
            </a:r>
            <a:r>
              <a:rPr lang="ro-MD" b="1"/>
              <a:t>ți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308222217208528"/>
          <c:y val="0.17698873432940232"/>
          <c:w val="0.64425422466890792"/>
          <c:h val="0.5528627671541057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6'!$B$20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6'!$A$21:$A$24</c:f>
              <c:strCache>
                <c:ptCount val="4"/>
                <c:pt idx="0">
                  <c:v>Total 60 ani și peste</c:v>
                </c:pt>
                <c:pt idx="1">
                  <c:v>60-69 ani</c:v>
                </c:pt>
                <c:pt idx="2">
                  <c:v>70-79 ani</c:v>
                </c:pt>
                <c:pt idx="3">
                  <c:v>80 ani și peste</c:v>
                </c:pt>
              </c:strCache>
            </c:strRef>
          </c:cat>
          <c:val>
            <c:numRef>
              <c:f>'Figura 6'!$B$21:$B$24</c:f>
              <c:numCache>
                <c:formatCode>0.0</c:formatCode>
                <c:ptCount val="4"/>
                <c:pt idx="0">
                  <c:v>37.5</c:v>
                </c:pt>
                <c:pt idx="1">
                  <c:v>37.9</c:v>
                </c:pt>
                <c:pt idx="2">
                  <c:v>37.299999999999997</c:v>
                </c:pt>
                <c:pt idx="3">
                  <c:v>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4-489D-B35D-607880629840}"/>
            </c:ext>
          </c:extLst>
        </c:ser>
        <c:ser>
          <c:idx val="1"/>
          <c:order val="1"/>
          <c:tx>
            <c:strRef>
              <c:f>'Figura 6'!$C$20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6'!$A$21:$A$24</c:f>
              <c:strCache>
                <c:ptCount val="4"/>
                <c:pt idx="0">
                  <c:v>Total 60 ani și peste</c:v>
                </c:pt>
                <c:pt idx="1">
                  <c:v>60-69 ani</c:v>
                </c:pt>
                <c:pt idx="2">
                  <c:v>70-79 ani</c:v>
                </c:pt>
                <c:pt idx="3">
                  <c:v>80 ani și peste</c:v>
                </c:pt>
              </c:strCache>
            </c:strRef>
          </c:cat>
          <c:val>
            <c:numRef>
              <c:f>'Figura 6'!$C$21:$C$24</c:f>
              <c:numCache>
                <c:formatCode>0.0</c:formatCode>
                <c:ptCount val="4"/>
                <c:pt idx="0">
                  <c:v>62.5</c:v>
                </c:pt>
                <c:pt idx="1">
                  <c:v>62.1</c:v>
                </c:pt>
                <c:pt idx="2">
                  <c:v>62.7</c:v>
                </c:pt>
                <c:pt idx="3">
                  <c:v>64.099999999999994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4-489D-B35D-6078806298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5761376"/>
        <c:axId val="465763336"/>
      </c:barChart>
      <c:catAx>
        <c:axId val="46576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763336"/>
        <c:crosses val="autoZero"/>
        <c:auto val="1"/>
        <c:lblAlgn val="ctr"/>
        <c:lblOffset val="100"/>
        <c:noMultiLvlLbl val="0"/>
      </c:catAx>
      <c:valAx>
        <c:axId val="4657633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576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44152396423226"/>
          <c:y val="0.90506233595800512"/>
          <c:w val="0.51550060540426712"/>
          <c:h val="9.49376640419947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MD" b="1"/>
              <a:t>Decedați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02362706043942"/>
          <c:y val="0.17009787506503735"/>
          <c:w val="0.7732864803754671"/>
          <c:h val="0.5846974359198107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6'!$F$20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6'!$E$21:$E$24</c:f>
              <c:strCache>
                <c:ptCount val="4"/>
                <c:pt idx="0">
                  <c:v>Total 60 ani și peste</c:v>
                </c:pt>
                <c:pt idx="1">
                  <c:v>60-69 ani</c:v>
                </c:pt>
                <c:pt idx="2">
                  <c:v>70-79 ani</c:v>
                </c:pt>
                <c:pt idx="3">
                  <c:v>80 ani și peste</c:v>
                </c:pt>
              </c:strCache>
            </c:strRef>
          </c:cat>
          <c:val>
            <c:numRef>
              <c:f>'Figura 6'!$F$21:$F$24</c:f>
              <c:numCache>
                <c:formatCode>0.0</c:formatCode>
                <c:ptCount val="4"/>
                <c:pt idx="0">
                  <c:v>46.7</c:v>
                </c:pt>
                <c:pt idx="1">
                  <c:v>49</c:v>
                </c:pt>
                <c:pt idx="2">
                  <c:v>47.1</c:v>
                </c:pt>
                <c:pt idx="3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9-4434-A7F8-860CA6AA8D92}"/>
            </c:ext>
          </c:extLst>
        </c:ser>
        <c:ser>
          <c:idx val="1"/>
          <c:order val="1"/>
          <c:tx>
            <c:strRef>
              <c:f>'Figura 6'!$G$20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6'!$E$21:$E$24</c:f>
              <c:strCache>
                <c:ptCount val="4"/>
                <c:pt idx="0">
                  <c:v>Total 60 ani și peste</c:v>
                </c:pt>
                <c:pt idx="1">
                  <c:v>60-69 ani</c:v>
                </c:pt>
                <c:pt idx="2">
                  <c:v>70-79 ani</c:v>
                </c:pt>
                <c:pt idx="3">
                  <c:v>80 ani și peste</c:v>
                </c:pt>
              </c:strCache>
            </c:strRef>
          </c:cat>
          <c:val>
            <c:numRef>
              <c:f>'Figura 6'!$G$21:$G$24</c:f>
              <c:numCache>
                <c:formatCode>0.0</c:formatCode>
                <c:ptCount val="4"/>
                <c:pt idx="0">
                  <c:v>53.3</c:v>
                </c:pt>
                <c:pt idx="1">
                  <c:v>51</c:v>
                </c:pt>
                <c:pt idx="2">
                  <c:v>52.9</c:v>
                </c:pt>
                <c:pt idx="3">
                  <c:v>58.1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9-4434-A7F8-860CA6AA8D9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1785856"/>
        <c:axId val="461775664"/>
      </c:barChart>
      <c:catAx>
        <c:axId val="46178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1775664"/>
        <c:crosses val="autoZero"/>
        <c:auto val="1"/>
        <c:lblAlgn val="ctr"/>
        <c:lblOffset val="100"/>
        <c:noMultiLvlLbl val="0"/>
      </c:catAx>
      <c:valAx>
        <c:axId val="46177566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178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010869404036359"/>
          <c:y val="0.9050623804544522"/>
          <c:w val="0.54211782849177748"/>
          <c:h val="9.493761954554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'[1]Figura 7'!$B$18</c:f>
              <c:strCache>
                <c:ptCount val="1"/>
                <c:pt idx="0">
                  <c:v>Infectați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4B-4DCF-A462-CA158A66F4C7}"/>
              </c:ext>
            </c:extLst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4B-4DCF-A462-CA158A66F4C7}"/>
              </c:ext>
            </c:extLst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4B-4DCF-A462-CA158A66F4C7}"/>
              </c:ext>
            </c:extLst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34B-4DCF-A462-CA158A66F4C7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'[1]Figura 7'!$A$19:$A$22</c:f>
              <c:strCache>
                <c:ptCount val="4"/>
                <c:pt idx="0">
                  <c:v>Până la 60 ani</c:v>
                </c:pt>
                <c:pt idx="1">
                  <c:v>60-69 ani</c:v>
                </c:pt>
                <c:pt idx="2">
                  <c:v>70-79 ani</c:v>
                </c:pt>
                <c:pt idx="3">
                  <c:v>80 ani și peste</c:v>
                </c:pt>
              </c:strCache>
            </c:strRef>
          </c:cat>
          <c:val>
            <c:numRef>
              <c:f>'[1]Figura 7'!$B$19:$B$22</c:f>
              <c:numCache>
                <c:formatCode>0.0</c:formatCode>
                <c:ptCount val="4"/>
                <c:pt idx="0" formatCode="General">
                  <c:v>76.099999999999994</c:v>
                </c:pt>
                <c:pt idx="1">
                  <c:v>14.9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4B-4DCF-A462-CA158A66F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</xdr:row>
      <xdr:rowOff>38099</xdr:rowOff>
    </xdr:from>
    <xdr:to>
      <xdr:col>8</xdr:col>
      <xdr:colOff>361950</xdr:colOff>
      <xdr:row>18</xdr:row>
      <xdr:rowOff>28575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9FAA175-469B-6A14-E679-858DC4AD678B}"/>
            </a:ext>
          </a:extLst>
        </xdr:cNvPr>
        <xdr:cNvGrpSpPr/>
      </xdr:nvGrpSpPr>
      <xdr:grpSpPr>
        <a:xfrm>
          <a:off x="219075" y="342899"/>
          <a:ext cx="5810250" cy="2428876"/>
          <a:chOff x="0" y="333374"/>
          <a:chExt cx="5810250" cy="2428876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448047A1-67E9-48AA-8053-48F79E7D0DC0}"/>
              </a:ext>
            </a:extLst>
          </xdr:cNvPr>
          <xdr:cNvGraphicFramePr>
            <a:graphicFrameLocks/>
          </xdr:cNvGraphicFramePr>
        </xdr:nvGraphicFramePr>
        <xdr:xfrm>
          <a:off x="0" y="333374"/>
          <a:ext cx="3038474" cy="24288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20258094-A10E-4FDC-8152-C900F6BD3CFB}"/>
              </a:ext>
            </a:extLst>
          </xdr:cNvPr>
          <xdr:cNvGraphicFramePr>
            <a:graphicFrameLocks/>
          </xdr:cNvGraphicFramePr>
        </xdr:nvGraphicFramePr>
        <xdr:xfrm>
          <a:off x="2743201" y="361949"/>
          <a:ext cx="3067049" cy="24003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180975</xdr:rowOff>
    </xdr:from>
    <xdr:to>
      <xdr:col>5</xdr:col>
      <xdr:colOff>419100</xdr:colOff>
      <xdr:row>17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370EA7D-C711-4E24-8599-8E2C8980BC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1</xdr:row>
      <xdr:rowOff>142874</xdr:rowOff>
    </xdr:from>
    <xdr:to>
      <xdr:col>6</xdr:col>
      <xdr:colOff>419100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E5B1FA-7FB7-4C69-AD0F-7ADCDA4229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</xdr:row>
      <xdr:rowOff>180974</xdr:rowOff>
    </xdr:from>
    <xdr:to>
      <xdr:col>5</xdr:col>
      <xdr:colOff>600074</xdr:colOff>
      <xdr:row>17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ABAB2B-E008-4E87-A74D-DA51AD353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342899</xdr:rowOff>
    </xdr:from>
    <xdr:to>
      <xdr:col>7</xdr:col>
      <xdr:colOff>581026</xdr:colOff>
      <xdr:row>16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F1102B-AD87-4D86-BF52-ADBCEA5034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180974</xdr:rowOff>
    </xdr:from>
    <xdr:to>
      <xdr:col>7</xdr:col>
      <xdr:colOff>9525</xdr:colOff>
      <xdr:row>17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CB5E49-14BB-4BF1-925F-CE240C8E0C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1</xdr:row>
      <xdr:rowOff>190499</xdr:rowOff>
    </xdr:from>
    <xdr:to>
      <xdr:col>5</xdr:col>
      <xdr:colOff>304801</xdr:colOff>
      <xdr:row>19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718E6C-B53D-4A14-9AD2-2D155AB67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0.05977</cdr:x>
      <cdr:y>0</cdr:y>
    </cdr:from>
    <cdr:to>
      <cdr:x>0.10703</cdr:x>
      <cdr:y>0.07222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5693" y="0"/>
          <a:ext cx="289152" cy="2211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o-RO" sz="9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 xmlns:a="http://schemas.openxmlformats.org/drawingml/2006/main">
          <a:endParaRPr lang="en-US" sz="900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152399</xdr:rowOff>
    </xdr:from>
    <xdr:to>
      <xdr:col>8</xdr:col>
      <xdr:colOff>276225</xdr:colOff>
      <xdr:row>16</xdr:row>
      <xdr:rowOff>59055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E348FD-F150-4936-B4D5-DC1817735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0</xdr:rowOff>
    </xdr:from>
    <xdr:to>
      <xdr:col>7</xdr:col>
      <xdr:colOff>590551</xdr:colOff>
      <xdr:row>16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46B2A4-AECA-4F45-8310-9DC11F2D2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12</xdr:col>
      <xdr:colOff>9525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5EB984-CAEA-4E19-AE9A-45AEB8315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180975</xdr:rowOff>
    </xdr:from>
    <xdr:to>
      <xdr:col>9</xdr:col>
      <xdr:colOff>419100</xdr:colOff>
      <xdr:row>17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28575</xdr:rowOff>
    </xdr:from>
    <xdr:to>
      <xdr:col>9</xdr:col>
      <xdr:colOff>476250</xdr:colOff>
      <xdr:row>16</xdr:row>
      <xdr:rowOff>133350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43950EE-6706-4E95-A4F8-6C98B71D8D74}"/>
            </a:ext>
          </a:extLst>
        </xdr:cNvPr>
        <xdr:cNvGrpSpPr/>
      </xdr:nvGrpSpPr>
      <xdr:grpSpPr>
        <a:xfrm>
          <a:off x="19051" y="514350"/>
          <a:ext cx="6410324" cy="2238375"/>
          <a:chOff x="1" y="514350"/>
          <a:chExt cx="6410324" cy="223837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992431B9-FD78-1F40-1D30-0D12F40A89C8}"/>
              </a:ext>
            </a:extLst>
          </xdr:cNvPr>
          <xdr:cNvGraphicFramePr>
            <a:graphicFrameLocks/>
          </xdr:cNvGraphicFramePr>
        </xdr:nvGraphicFramePr>
        <xdr:xfrm>
          <a:off x="1" y="514350"/>
          <a:ext cx="3200400" cy="213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ACB3C2B2-6458-3D28-ED99-9247E095E6C3}"/>
              </a:ext>
            </a:extLst>
          </xdr:cNvPr>
          <xdr:cNvGraphicFramePr>
            <a:graphicFrameLocks/>
          </xdr:cNvGraphicFramePr>
        </xdr:nvGraphicFramePr>
        <xdr:xfrm>
          <a:off x="3190876" y="561975"/>
          <a:ext cx="3219449" cy="2190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4</xdr:col>
      <xdr:colOff>257175</xdr:colOff>
      <xdr:row>16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63FCDC2-EA1A-46A9-8A60-983650714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314325</xdr:colOff>
      <xdr:row>2</xdr:row>
      <xdr:rowOff>0</xdr:rowOff>
    </xdr:from>
    <xdr:to>
      <xdr:col>8</xdr:col>
      <xdr:colOff>240792</xdr:colOff>
      <xdr:row>15</xdr:row>
      <xdr:rowOff>147066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AA7EBD7-D464-428C-9292-8336BDE70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4</xdr:col>
      <xdr:colOff>581025</xdr:colOff>
      <xdr:row>15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0</xdr:rowOff>
    </xdr:from>
    <xdr:to>
      <xdr:col>4</xdr:col>
      <xdr:colOff>590550</xdr:colOff>
      <xdr:row>15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inaCebotari\AppData\Local\Microsoft\Windows\INetCache\Content.Outlook\ARS3WZVL\Tabele_grafice_varstnici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a 1"/>
      <sheetName val="Figura 2"/>
      <sheetName val="Figura 3"/>
      <sheetName val="Figura 4"/>
      <sheetName val="Figura 5"/>
      <sheetName val="Figura 6"/>
      <sheetName val="Figura 7"/>
      <sheetName val="Figura 8"/>
      <sheetName val="Figura 9"/>
      <sheetName val="Figura 10"/>
      <sheetName val="Figura 11"/>
      <sheetName val="Figura 12"/>
      <sheetName val="Tabelul 1"/>
      <sheetName val="Figura 13"/>
      <sheetName val="Figura 14"/>
      <sheetName val="Tabelul 2"/>
      <sheetName val="Tabelul 3"/>
      <sheetName val="Figura 15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B18" t="str">
            <v>Infectați</v>
          </cell>
          <cell r="G18" t="str">
            <v>Decedați</v>
          </cell>
        </row>
        <row r="19">
          <cell r="A19" t="str">
            <v>Până la 60 ani</v>
          </cell>
          <cell r="B19">
            <v>76.099999999999994</v>
          </cell>
          <cell r="F19" t="str">
            <v>Până la 60 ani</v>
          </cell>
          <cell r="G19">
            <v>16.5</v>
          </cell>
        </row>
        <row r="20">
          <cell r="A20" t="str">
            <v>60-69 ani</v>
          </cell>
          <cell r="B20">
            <v>14.9</v>
          </cell>
          <cell r="F20" t="str">
            <v>60-69 ani</v>
          </cell>
          <cell r="G20">
            <v>32.799999999999997</v>
          </cell>
        </row>
        <row r="21">
          <cell r="A21" t="str">
            <v>70-79 ani</v>
          </cell>
          <cell r="B21">
            <v>7</v>
          </cell>
          <cell r="F21" t="str">
            <v>70-79 ani</v>
          </cell>
          <cell r="G21">
            <v>31.5</v>
          </cell>
        </row>
        <row r="22">
          <cell r="A22" t="str">
            <v>80 ani și peste</v>
          </cell>
          <cell r="B22">
            <v>2</v>
          </cell>
          <cell r="F22" t="str">
            <v>80 ani și peste</v>
          </cell>
          <cell r="G22">
            <v>19.2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6321-A637-40C5-81B7-82877D62A9FD}">
  <dimension ref="A2:I27"/>
  <sheetViews>
    <sheetView tabSelected="1" workbookViewId="0">
      <selection activeCell="A2" sqref="A2:I2"/>
    </sheetView>
  </sheetViews>
  <sheetFormatPr defaultColWidth="9.140625" defaultRowHeight="12"/>
  <cols>
    <col min="1" max="1" width="15.140625" style="2" customWidth="1"/>
    <col min="2" max="3" width="9.140625" style="2"/>
    <col min="4" max="4" width="15" style="2" customWidth="1"/>
    <col min="5" max="16384" width="9.140625" style="2"/>
  </cols>
  <sheetData>
    <row r="2" spans="1:9">
      <c r="A2" s="127" t="s">
        <v>92</v>
      </c>
      <c r="B2" s="128"/>
      <c r="C2" s="128"/>
      <c r="D2" s="128"/>
      <c r="E2" s="128"/>
      <c r="F2" s="128"/>
      <c r="G2" s="128"/>
      <c r="H2" s="128"/>
      <c r="I2" s="128"/>
    </row>
    <row r="21" spans="1:5">
      <c r="A21" s="3"/>
      <c r="B21" s="4">
        <v>2018</v>
      </c>
      <c r="C21" s="37">
        <v>2022</v>
      </c>
      <c r="D21" s="77"/>
      <c r="E21" s="97"/>
    </row>
    <row r="22" spans="1:5">
      <c r="A22" s="6" t="s">
        <v>0</v>
      </c>
      <c r="B22" s="7">
        <v>0.33922422718668283</v>
      </c>
      <c r="C22" s="66">
        <v>0.33533958086346782</v>
      </c>
      <c r="D22" s="98"/>
      <c r="E22" s="66"/>
    </row>
    <row r="23" spans="1:5">
      <c r="A23" s="8" t="s">
        <v>1</v>
      </c>
      <c r="B23" s="7">
        <v>0.2985096234018263</v>
      </c>
      <c r="C23" s="67">
        <v>0.27072536894099475</v>
      </c>
      <c r="D23" s="98"/>
      <c r="E23" s="67"/>
    </row>
    <row r="24" spans="1:5">
      <c r="A24" s="8" t="s">
        <v>2</v>
      </c>
      <c r="B24" s="7">
        <v>0.1227027254852016</v>
      </c>
      <c r="C24" s="67">
        <v>0.20749737344029573</v>
      </c>
      <c r="D24" s="98"/>
      <c r="E24" s="67"/>
    </row>
    <row r="25" spans="1:5">
      <c r="A25" s="8" t="s">
        <v>3</v>
      </c>
      <c r="B25" s="7">
        <v>0.12406244445218169</v>
      </c>
      <c r="C25" s="67">
        <v>8.3517009819876184E-2</v>
      </c>
      <c r="D25" s="98"/>
      <c r="E25" s="67"/>
    </row>
    <row r="26" spans="1:5">
      <c r="A26" s="8" t="s">
        <v>4</v>
      </c>
      <c r="B26" s="7">
        <v>7.3433986743656324E-2</v>
      </c>
      <c r="C26" s="66">
        <v>6.745578694764251E-2</v>
      </c>
      <c r="D26" s="98"/>
      <c r="E26" s="66"/>
    </row>
    <row r="27" spans="1:5">
      <c r="A27" s="9" t="s">
        <v>5</v>
      </c>
      <c r="B27" s="10">
        <v>4.2066992730451294E-2</v>
      </c>
      <c r="C27" s="68">
        <v>3.5464879987723047E-2</v>
      </c>
      <c r="D27" s="98"/>
      <c r="E27" s="67"/>
    </row>
  </sheetData>
  <mergeCells count="1">
    <mergeCell ref="A2:I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FAF29-C95F-4CBC-8A04-4500A905B44E}">
  <dimension ref="A2:F22"/>
  <sheetViews>
    <sheetView workbookViewId="0">
      <selection activeCell="A2" sqref="A2:F2"/>
    </sheetView>
  </sheetViews>
  <sheetFormatPr defaultColWidth="9.140625" defaultRowHeight="12"/>
  <cols>
    <col min="1" max="1" width="28" style="2" customWidth="1"/>
    <col min="2" max="16384" width="9.140625" style="2"/>
  </cols>
  <sheetData>
    <row r="2" spans="1:6" ht="15">
      <c r="A2" s="127" t="s">
        <v>98</v>
      </c>
      <c r="B2" s="134"/>
      <c r="C2" s="134"/>
      <c r="D2" s="134"/>
      <c r="E2" s="134"/>
      <c r="F2" s="134"/>
    </row>
    <row r="20" spans="1:6">
      <c r="A20" s="36"/>
      <c r="B20" s="26">
        <v>2018</v>
      </c>
      <c r="C20" s="45">
        <v>2019</v>
      </c>
      <c r="D20" s="26">
        <v>2020</v>
      </c>
      <c r="E20" s="26">
        <v>2021</v>
      </c>
      <c r="F20" s="90">
        <v>2022</v>
      </c>
    </row>
    <row r="21" spans="1:6">
      <c r="A21" s="31" t="s">
        <v>76</v>
      </c>
      <c r="B21" s="74">
        <v>716</v>
      </c>
      <c r="C21" s="74">
        <v>703.9</v>
      </c>
      <c r="D21" s="74">
        <v>696</v>
      </c>
      <c r="E21" s="74">
        <v>686.3</v>
      </c>
      <c r="F21" s="2">
        <v>674.9</v>
      </c>
    </row>
    <row r="22" spans="1:6">
      <c r="A22" s="72" t="s">
        <v>77</v>
      </c>
      <c r="B22" s="75">
        <v>533</v>
      </c>
      <c r="C22" s="76">
        <v>526.70000000000005</v>
      </c>
      <c r="D22" s="73">
        <v>524.5</v>
      </c>
      <c r="E22" s="73">
        <v>522.79999999999995</v>
      </c>
      <c r="F22" s="33">
        <v>520.9</v>
      </c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C3900-ED98-471A-8BBF-0FB84BBD151F}">
  <dimension ref="A2:G23"/>
  <sheetViews>
    <sheetView workbookViewId="0">
      <selection activeCell="A2" sqref="A2:G2"/>
    </sheetView>
  </sheetViews>
  <sheetFormatPr defaultColWidth="9.140625" defaultRowHeight="12"/>
  <cols>
    <col min="1" max="1" width="29.5703125" style="2" customWidth="1"/>
    <col min="2" max="4" width="9.140625" style="2"/>
    <col min="5" max="5" width="9.140625" style="2" customWidth="1"/>
    <col min="6" max="16384" width="9.140625" style="2"/>
  </cols>
  <sheetData>
    <row r="2" spans="1:7">
      <c r="A2" s="141" t="s">
        <v>99</v>
      </c>
      <c r="B2" s="141"/>
      <c r="C2" s="141"/>
      <c r="D2" s="141"/>
      <c r="E2" s="141"/>
      <c r="F2" s="141"/>
      <c r="G2" s="141"/>
    </row>
    <row r="21" spans="1:6">
      <c r="A21" s="17"/>
      <c r="B21" s="26">
        <v>2018</v>
      </c>
      <c r="C21" s="26">
        <v>2019</v>
      </c>
      <c r="D21" s="26">
        <v>2020</v>
      </c>
      <c r="E21" s="26">
        <v>2021</v>
      </c>
      <c r="F21" s="92">
        <v>2022</v>
      </c>
    </row>
    <row r="22" spans="1:6" ht="24">
      <c r="A22" s="46" t="s">
        <v>33</v>
      </c>
      <c r="B22" s="91">
        <v>1456.9</v>
      </c>
      <c r="C22" s="91">
        <v>1643.7</v>
      </c>
      <c r="D22" s="91">
        <v>1843</v>
      </c>
      <c r="E22" s="91">
        <v>2067.6</v>
      </c>
      <c r="F22" s="91">
        <v>2595.3000000000002</v>
      </c>
    </row>
    <row r="23" spans="1:6" ht="24">
      <c r="A23" s="47" t="s">
        <v>34</v>
      </c>
      <c r="B23" s="16">
        <v>112</v>
      </c>
      <c r="C23" s="16">
        <v>112.8</v>
      </c>
      <c r="D23" s="16">
        <v>112.1</v>
      </c>
      <c r="E23" s="16">
        <v>112.2</v>
      </c>
      <c r="F23" s="33">
        <v>125.5</v>
      </c>
    </row>
  </sheetData>
  <mergeCells count="1">
    <mergeCell ref="A2:G2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80C6F-B2F1-4D5F-8DD0-ED6F36633076}">
  <dimension ref="A2:F22"/>
  <sheetViews>
    <sheetView workbookViewId="0">
      <selection activeCell="A2" sqref="A2:F2"/>
    </sheetView>
  </sheetViews>
  <sheetFormatPr defaultColWidth="9.140625" defaultRowHeight="12"/>
  <cols>
    <col min="1" max="1" width="33" style="2" customWidth="1"/>
    <col min="2" max="16384" width="9.140625" style="2"/>
  </cols>
  <sheetData>
    <row r="2" spans="1:6" ht="15" customHeight="1">
      <c r="A2" s="127" t="s">
        <v>100</v>
      </c>
      <c r="B2" s="127"/>
      <c r="C2" s="127"/>
      <c r="D2" s="127"/>
      <c r="E2" s="127"/>
      <c r="F2" s="127"/>
    </row>
    <row r="20" spans="1:6">
      <c r="A20" s="17"/>
      <c r="B20" s="26">
        <v>2017</v>
      </c>
      <c r="C20" s="26">
        <v>2018</v>
      </c>
      <c r="D20" s="26">
        <v>2019</v>
      </c>
      <c r="E20" s="26">
        <v>2020</v>
      </c>
      <c r="F20" s="26">
        <v>2021</v>
      </c>
    </row>
    <row r="21" spans="1:6" ht="28.5" customHeight="1">
      <c r="A21" s="94" t="s">
        <v>35</v>
      </c>
      <c r="B21" s="91">
        <v>1547.5</v>
      </c>
      <c r="C21" s="91">
        <v>1574.2</v>
      </c>
      <c r="D21" s="91">
        <v>1707.4</v>
      </c>
      <c r="E21" s="91">
        <v>1759.8</v>
      </c>
      <c r="F21" s="91">
        <v>1811.7</v>
      </c>
    </row>
    <row r="22" spans="1:6" ht="36" customHeight="1">
      <c r="A22" s="93" t="s">
        <v>36</v>
      </c>
      <c r="B22" s="16">
        <v>94.1</v>
      </c>
      <c r="C22" s="33">
        <v>104.4</v>
      </c>
      <c r="D22" s="33">
        <v>107.9</v>
      </c>
      <c r="E22" s="33">
        <v>117.5</v>
      </c>
      <c r="F22" s="33">
        <v>143.30000000000001</v>
      </c>
    </row>
  </sheetData>
  <mergeCells count="1">
    <mergeCell ref="A2:F2"/>
  </mergeCell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106C5-E86D-4AA7-9028-51396F194EC6}">
  <dimension ref="A2:I13"/>
  <sheetViews>
    <sheetView workbookViewId="0">
      <selection activeCell="A2" sqref="A2:D2"/>
    </sheetView>
  </sheetViews>
  <sheetFormatPr defaultRowHeight="12"/>
  <cols>
    <col min="1" max="1" width="35.7109375" style="114" customWidth="1"/>
    <col min="2" max="2" width="10.140625" style="114" bestFit="1" customWidth="1"/>
    <col min="3" max="3" width="9" style="114" bestFit="1" customWidth="1"/>
    <col min="4" max="4" width="11.85546875" style="114" customWidth="1"/>
    <col min="5" max="16384" width="9.140625" style="114"/>
  </cols>
  <sheetData>
    <row r="2" spans="1:9" ht="26.25" customHeight="1">
      <c r="A2" s="146" t="s">
        <v>101</v>
      </c>
      <c r="B2" s="147"/>
      <c r="C2" s="147"/>
      <c r="D2" s="147"/>
    </row>
    <row r="4" spans="1:9">
      <c r="A4" s="115"/>
      <c r="B4" s="116" t="s">
        <v>6</v>
      </c>
      <c r="C4" s="116" t="s">
        <v>78</v>
      </c>
      <c r="D4" s="116" t="s">
        <v>7</v>
      </c>
    </row>
    <row r="5" spans="1:9">
      <c r="A5" s="117"/>
      <c r="B5" s="142" t="s">
        <v>79</v>
      </c>
      <c r="C5" s="143"/>
      <c r="D5" s="143"/>
    </row>
    <row r="6" spans="1:9">
      <c r="A6" s="117" t="s">
        <v>80</v>
      </c>
      <c r="B6" s="118">
        <v>13028</v>
      </c>
      <c r="C6" s="118">
        <v>10381</v>
      </c>
      <c r="D6" s="118">
        <v>2647</v>
      </c>
      <c r="G6" s="118"/>
      <c r="H6" s="118"/>
      <c r="I6" s="118"/>
    </row>
    <row r="7" spans="1:9">
      <c r="A7" s="117" t="s">
        <v>81</v>
      </c>
      <c r="B7" s="118">
        <v>8947</v>
      </c>
      <c r="C7" s="118">
        <v>6602</v>
      </c>
      <c r="D7" s="118">
        <v>2345</v>
      </c>
      <c r="G7" s="118"/>
      <c r="H7" s="118"/>
      <c r="I7" s="118"/>
    </row>
    <row r="8" spans="1:9">
      <c r="A8" s="117"/>
      <c r="B8" s="145" t="s">
        <v>82</v>
      </c>
      <c r="C8" s="144"/>
      <c r="D8" s="144"/>
    </row>
    <row r="9" spans="1:9">
      <c r="A9" s="117" t="s">
        <v>84</v>
      </c>
      <c r="B9" s="118">
        <v>7243</v>
      </c>
      <c r="C9" s="118">
        <v>3647</v>
      </c>
      <c r="D9" s="118">
        <v>3596</v>
      </c>
      <c r="G9" s="118"/>
      <c r="H9" s="118"/>
      <c r="I9" s="118"/>
    </row>
    <row r="10" spans="1:9">
      <c r="A10" s="117"/>
      <c r="B10" s="144" t="s">
        <v>83</v>
      </c>
      <c r="C10" s="144"/>
      <c r="D10" s="144"/>
    </row>
    <row r="11" spans="1:9" ht="24">
      <c r="A11" s="119" t="s">
        <v>85</v>
      </c>
      <c r="B11" s="120">
        <v>1489</v>
      </c>
      <c r="C11" s="120">
        <v>1074</v>
      </c>
      <c r="D11" s="120">
        <v>415</v>
      </c>
      <c r="G11" s="121"/>
      <c r="H11" s="121"/>
      <c r="I11" s="121"/>
    </row>
    <row r="12" spans="1:9">
      <c r="A12" s="122"/>
    </row>
    <row r="13" spans="1:9" ht="17.45" customHeight="1"/>
  </sheetData>
  <mergeCells count="4">
    <mergeCell ref="B5:D5"/>
    <mergeCell ref="B10:D10"/>
    <mergeCell ref="B8:D8"/>
    <mergeCell ref="A2:D2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E5DDC-2837-41DD-968F-51CD2977EA8F}">
  <dimension ref="A2:H27"/>
  <sheetViews>
    <sheetView workbookViewId="0">
      <selection activeCell="A2" sqref="A2:H2"/>
    </sheetView>
  </sheetViews>
  <sheetFormatPr defaultColWidth="9.140625" defaultRowHeight="12"/>
  <cols>
    <col min="1" max="16384" width="9.140625" style="2"/>
  </cols>
  <sheetData>
    <row r="2" spans="1:8" ht="27.75" customHeight="1">
      <c r="A2" s="139" t="s">
        <v>102</v>
      </c>
      <c r="B2" s="140"/>
      <c r="C2" s="140"/>
      <c r="D2" s="140"/>
      <c r="E2" s="140"/>
      <c r="F2" s="140"/>
      <c r="G2" s="140"/>
      <c r="H2" s="140"/>
    </row>
    <row r="19" spans="1:6">
      <c r="A19" s="49"/>
      <c r="B19" s="26">
        <v>2017</v>
      </c>
      <c r="C19" s="26">
        <v>2018</v>
      </c>
      <c r="D19" s="26">
        <v>2019</v>
      </c>
      <c r="E19" s="5">
        <v>2020</v>
      </c>
      <c r="F19" s="26">
        <v>2021</v>
      </c>
    </row>
    <row r="20" spans="1:6">
      <c r="A20" s="49" t="s">
        <v>37</v>
      </c>
      <c r="B20" s="88">
        <v>79.7</v>
      </c>
      <c r="C20" s="13">
        <v>86.7</v>
      </c>
      <c r="D20" s="13">
        <v>85.3</v>
      </c>
      <c r="E20" s="13">
        <v>86</v>
      </c>
      <c r="F20" s="87">
        <v>86.2</v>
      </c>
    </row>
    <row r="21" spans="1:6">
      <c r="A21" s="50" t="s">
        <v>38</v>
      </c>
      <c r="B21" s="88">
        <v>20.2</v>
      </c>
      <c r="C21" s="13">
        <v>13.1</v>
      </c>
      <c r="D21" s="13">
        <v>14.5</v>
      </c>
      <c r="E21" s="13">
        <v>13.8</v>
      </c>
      <c r="F21" s="87">
        <v>13.6</v>
      </c>
    </row>
    <row r="22" spans="1:6">
      <c r="A22" s="29" t="s">
        <v>39</v>
      </c>
      <c r="B22" s="39">
        <v>0.1</v>
      </c>
      <c r="C22" s="16">
        <v>0.2</v>
      </c>
      <c r="D22" s="16">
        <v>0.2</v>
      </c>
      <c r="E22" s="16">
        <v>0.2</v>
      </c>
      <c r="F22" s="86">
        <v>0.2</v>
      </c>
    </row>
    <row r="25" spans="1:6">
      <c r="B25" s="13"/>
      <c r="C25" s="13"/>
      <c r="D25" s="13"/>
      <c r="E25" s="13"/>
      <c r="F25" s="13"/>
    </row>
    <row r="26" spans="1:6">
      <c r="B26" s="13"/>
      <c r="C26" s="13"/>
      <c r="D26" s="13"/>
      <c r="E26" s="13"/>
      <c r="F26" s="13"/>
    </row>
    <row r="27" spans="1:6">
      <c r="B27" s="13"/>
      <c r="C27" s="13"/>
      <c r="D27" s="13"/>
      <c r="E27" s="13"/>
      <c r="F27" s="13"/>
    </row>
  </sheetData>
  <mergeCells count="1">
    <mergeCell ref="A2:H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28E97-FE71-4DD2-87EA-9D22A0AD06E1}">
  <dimension ref="A2:G30"/>
  <sheetViews>
    <sheetView workbookViewId="0">
      <selection activeCell="A2" sqref="A2:G2"/>
    </sheetView>
  </sheetViews>
  <sheetFormatPr defaultColWidth="9.140625" defaultRowHeight="12"/>
  <cols>
    <col min="1" max="1" width="34.42578125" style="2" customWidth="1"/>
    <col min="2" max="16384" width="9.140625" style="2"/>
  </cols>
  <sheetData>
    <row r="2" spans="1:7" ht="15">
      <c r="A2" s="127" t="s">
        <v>103</v>
      </c>
      <c r="B2" s="134"/>
      <c r="C2" s="134"/>
      <c r="D2" s="134"/>
      <c r="E2" s="134"/>
      <c r="F2" s="134"/>
      <c r="G2" s="134"/>
    </row>
    <row r="20" spans="1:2">
      <c r="A20" s="51"/>
      <c r="B20" s="5">
        <v>2020</v>
      </c>
    </row>
    <row r="21" spans="1:2">
      <c r="A21" s="48" t="s">
        <v>40</v>
      </c>
      <c r="B21" s="52">
        <v>0.28499999999999998</v>
      </c>
    </row>
    <row r="22" spans="1:2">
      <c r="A22" s="46" t="s">
        <v>41</v>
      </c>
      <c r="B22" s="52">
        <v>0.156</v>
      </c>
    </row>
    <row r="23" spans="1:2">
      <c r="A23" s="46" t="s">
        <v>42</v>
      </c>
      <c r="B23" s="52">
        <v>0.10100000000000001</v>
      </c>
    </row>
    <row r="24" spans="1:2" ht="14.25" customHeight="1">
      <c r="A24" s="46" t="s">
        <v>43</v>
      </c>
      <c r="B24" s="52">
        <v>9.5000000000000001E-2</v>
      </c>
    </row>
    <row r="25" spans="1:2" ht="15" customHeight="1">
      <c r="A25" s="46" t="s">
        <v>44</v>
      </c>
      <c r="B25" s="52">
        <v>9.6000000000000002E-2</v>
      </c>
    </row>
    <row r="26" spans="1:2" ht="24.75" customHeight="1">
      <c r="A26" s="46" t="s">
        <v>45</v>
      </c>
      <c r="B26" s="52">
        <v>6.3E-2</v>
      </c>
    </row>
    <row r="27" spans="1:2">
      <c r="A27" s="46" t="s">
        <v>46</v>
      </c>
      <c r="B27" s="52">
        <v>0.06</v>
      </c>
    </row>
    <row r="28" spans="1:2">
      <c r="A28" s="46" t="s">
        <v>47</v>
      </c>
      <c r="B28" s="52">
        <v>3.9E-2</v>
      </c>
    </row>
    <row r="29" spans="1:2" ht="15" customHeight="1">
      <c r="A29" s="46" t="s">
        <v>86</v>
      </c>
      <c r="B29" s="52">
        <v>1.4999999999999999E-2</v>
      </c>
    </row>
    <row r="30" spans="1:2">
      <c r="A30" s="47" t="s">
        <v>48</v>
      </c>
      <c r="B30" s="53">
        <v>0.09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717AF-F94E-410A-A249-EAF7C3FB3148}">
  <dimension ref="A2:G13"/>
  <sheetViews>
    <sheetView workbookViewId="0">
      <selection activeCell="A2" sqref="A2:G2"/>
    </sheetView>
  </sheetViews>
  <sheetFormatPr defaultColWidth="9.140625" defaultRowHeight="12"/>
  <cols>
    <col min="1" max="1" width="40.7109375" style="2" customWidth="1"/>
    <col min="2" max="16384" width="9.140625" style="2"/>
  </cols>
  <sheetData>
    <row r="2" spans="1:7" ht="15">
      <c r="A2" s="127" t="s">
        <v>104</v>
      </c>
      <c r="B2" s="134"/>
      <c r="C2" s="134"/>
      <c r="D2" s="134"/>
      <c r="E2" s="134"/>
      <c r="F2" s="134"/>
      <c r="G2" s="134"/>
    </row>
    <row r="3" spans="1:7" ht="15">
      <c r="A3" s="97"/>
      <c r="B3" s="112"/>
      <c r="C3" s="112"/>
      <c r="D3" s="112"/>
      <c r="E3" s="112"/>
      <c r="F3" s="112"/>
      <c r="G3" s="112"/>
    </row>
    <row r="4" spans="1:7" ht="25.5" customHeight="1">
      <c r="A4" s="148"/>
      <c r="B4" s="149" t="s">
        <v>49</v>
      </c>
      <c r="C4" s="149"/>
      <c r="D4" s="149"/>
      <c r="E4" s="149" t="s">
        <v>50</v>
      </c>
      <c r="F4" s="149"/>
      <c r="G4" s="150"/>
    </row>
    <row r="5" spans="1:7">
      <c r="A5" s="148"/>
      <c r="B5" s="54" t="s">
        <v>6</v>
      </c>
      <c r="C5" s="54" t="s">
        <v>51</v>
      </c>
      <c r="D5" s="54" t="s">
        <v>52</v>
      </c>
      <c r="E5" s="54" t="s">
        <v>6</v>
      </c>
      <c r="F5" s="54" t="s">
        <v>51</v>
      </c>
      <c r="G5" s="55" t="s">
        <v>52</v>
      </c>
    </row>
    <row r="6" spans="1:7" ht="24">
      <c r="A6" s="56" t="s">
        <v>68</v>
      </c>
      <c r="B6" s="57">
        <v>3163.2499333251262</v>
      </c>
      <c r="C6" s="57">
        <v>3727.9263755815782</v>
      </c>
      <c r="D6" s="57">
        <v>2877.6499847020909</v>
      </c>
      <c r="E6" s="57">
        <v>3327.4052431455661</v>
      </c>
      <c r="F6" s="57">
        <v>4254.911468085973</v>
      </c>
      <c r="G6" s="57">
        <v>2812.5955311391072</v>
      </c>
    </row>
    <row r="7" spans="1:7">
      <c r="A7" s="58" t="s">
        <v>53</v>
      </c>
      <c r="B7" s="59"/>
      <c r="C7" s="59"/>
      <c r="D7" s="59"/>
      <c r="E7" s="59"/>
      <c r="F7" s="59"/>
      <c r="G7" s="59"/>
    </row>
    <row r="8" spans="1:7">
      <c r="A8" s="61" t="s">
        <v>54</v>
      </c>
      <c r="B8" s="59">
        <v>14.361512487221106</v>
      </c>
      <c r="C8" s="59">
        <v>18.111860468664187</v>
      </c>
      <c r="D8" s="59">
        <v>11.9042057035286</v>
      </c>
      <c r="E8" s="59">
        <v>50.574769829941616</v>
      </c>
      <c r="F8" s="59">
        <v>62.526576886540774</v>
      </c>
      <c r="G8" s="59">
        <v>40.539091846048741</v>
      </c>
    </row>
    <row r="9" spans="1:7">
      <c r="A9" s="61" t="s">
        <v>55</v>
      </c>
      <c r="B9" s="59">
        <v>8.2945624295801075</v>
      </c>
      <c r="C9" s="59">
        <v>1.2195010480822988</v>
      </c>
      <c r="D9" s="59">
        <v>12.930291277628402</v>
      </c>
      <c r="E9" s="59">
        <v>8.7937370287573682</v>
      </c>
      <c r="F9" s="59">
        <v>0.94888501101614531</v>
      </c>
      <c r="G9" s="59">
        <v>15.380892285574621</v>
      </c>
    </row>
    <row r="10" spans="1:7">
      <c r="A10" s="61" t="s">
        <v>56</v>
      </c>
      <c r="B10" s="59">
        <v>0.71379180283347132</v>
      </c>
      <c r="C10" s="59">
        <v>1.442502955443457</v>
      </c>
      <c r="D10" s="59">
        <v>0.23632494708536014</v>
      </c>
      <c r="E10" s="59">
        <v>5.1606811267961028</v>
      </c>
      <c r="F10" s="59">
        <v>5.9107520127282447</v>
      </c>
      <c r="G10" s="59">
        <v>4.5308625695970957</v>
      </c>
    </row>
    <row r="11" spans="1:7">
      <c r="A11" s="61" t="s">
        <v>57</v>
      </c>
      <c r="B11" s="59">
        <v>66.597659411488181</v>
      </c>
      <c r="C11" s="59">
        <v>68.37446674837885</v>
      </c>
      <c r="D11" s="59">
        <v>65.433457917690802</v>
      </c>
      <c r="E11" s="59">
        <v>24.261303201024401</v>
      </c>
      <c r="F11" s="59">
        <v>22.240683543272358</v>
      </c>
      <c r="G11" s="59">
        <v>25.957974517511754</v>
      </c>
    </row>
    <row r="12" spans="1:7">
      <c r="A12" s="61" t="s">
        <v>58</v>
      </c>
      <c r="B12" s="59">
        <v>10.032473868877055</v>
      </c>
      <c r="C12" s="59">
        <v>10.851668779431201</v>
      </c>
      <c r="D12" s="59">
        <v>9.4957201540666993</v>
      </c>
      <c r="E12" s="59">
        <v>11.209508813480552</v>
      </c>
      <c r="F12" s="59">
        <v>8.3731025464424231</v>
      </c>
      <c r="G12" s="59">
        <v>13.591178781267818</v>
      </c>
    </row>
    <row r="13" spans="1:7">
      <c r="A13" s="89" t="s">
        <v>59</v>
      </c>
      <c r="B13" s="60">
        <v>7.1844555730205766</v>
      </c>
      <c r="C13" s="60">
        <v>6.719609341154885</v>
      </c>
      <c r="D13" s="60">
        <v>7.4890325894973087</v>
      </c>
      <c r="E13" s="60">
        <v>8.7965617444582822</v>
      </c>
      <c r="F13" s="60">
        <v>4.5620253576669292</v>
      </c>
      <c r="G13" s="60">
        <v>12.352211813746401</v>
      </c>
    </row>
  </sheetData>
  <mergeCells count="4">
    <mergeCell ref="A4:A5"/>
    <mergeCell ref="B4:D4"/>
    <mergeCell ref="E4:G4"/>
    <mergeCell ref="A2:G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495F3-E42C-469F-8A72-AB49BF625414}">
  <dimension ref="A2:G15"/>
  <sheetViews>
    <sheetView workbookViewId="0">
      <selection activeCell="A2" sqref="A2:G2"/>
    </sheetView>
  </sheetViews>
  <sheetFormatPr defaultColWidth="9.140625" defaultRowHeight="12"/>
  <cols>
    <col min="1" max="1" width="40.7109375" style="2" customWidth="1"/>
    <col min="2" max="16384" width="9.140625" style="2"/>
  </cols>
  <sheetData>
    <row r="2" spans="1:7" ht="15">
      <c r="A2" s="151" t="s">
        <v>105</v>
      </c>
      <c r="B2" s="152"/>
      <c r="C2" s="152"/>
      <c r="D2" s="152"/>
      <c r="E2" s="152"/>
      <c r="F2" s="152"/>
      <c r="G2" s="152"/>
    </row>
    <row r="3" spans="1:7" ht="15">
      <c r="A3" s="123"/>
      <c r="B3" s="1"/>
      <c r="C3" s="1"/>
      <c r="D3" s="1"/>
      <c r="E3" s="1"/>
      <c r="F3" s="1"/>
      <c r="G3" s="1"/>
    </row>
    <row r="4" spans="1:7" ht="25.5" customHeight="1">
      <c r="A4" s="148"/>
      <c r="B4" s="149" t="s">
        <v>49</v>
      </c>
      <c r="C4" s="149"/>
      <c r="D4" s="149"/>
      <c r="E4" s="149" t="s">
        <v>50</v>
      </c>
      <c r="F4" s="149"/>
      <c r="G4" s="150"/>
    </row>
    <row r="5" spans="1:7">
      <c r="A5" s="148"/>
      <c r="B5" s="54" t="s">
        <v>6</v>
      </c>
      <c r="C5" s="54" t="s">
        <v>51</v>
      </c>
      <c r="D5" s="54" t="s">
        <v>52</v>
      </c>
      <c r="E5" s="54" t="s">
        <v>6</v>
      </c>
      <c r="F5" s="54" t="s">
        <v>51</v>
      </c>
      <c r="G5" s="55" t="s">
        <v>52</v>
      </c>
    </row>
    <row r="6" spans="1:7" ht="24" customHeight="1">
      <c r="A6" s="56" t="s">
        <v>69</v>
      </c>
      <c r="B6" s="57">
        <v>2932.0365533244772</v>
      </c>
      <c r="C6" s="57">
        <v>3538.2199644063467</v>
      </c>
      <c r="D6" s="57">
        <v>2625.4433645431241</v>
      </c>
      <c r="E6" s="57">
        <v>2644.3254056047208</v>
      </c>
      <c r="F6" s="57">
        <v>3148.9467831996099</v>
      </c>
      <c r="G6" s="57">
        <v>2364.2367344061813</v>
      </c>
    </row>
    <row r="7" spans="1:7">
      <c r="A7" s="58" t="s">
        <v>60</v>
      </c>
      <c r="B7" s="59"/>
      <c r="C7" s="59"/>
      <c r="D7" s="59"/>
      <c r="E7" s="59"/>
      <c r="F7" s="59"/>
      <c r="G7" s="59"/>
    </row>
    <row r="8" spans="1:7">
      <c r="A8" s="61" t="s">
        <v>70</v>
      </c>
      <c r="B8" s="59">
        <v>47.85216530366467</v>
      </c>
      <c r="C8" s="59">
        <v>46.316735131526528</v>
      </c>
      <c r="D8" s="59">
        <v>48.898741132197621</v>
      </c>
      <c r="E8" s="59">
        <v>45.315791635016282</v>
      </c>
      <c r="F8" s="59">
        <v>43.051543501005483</v>
      </c>
      <c r="G8" s="59">
        <v>46.989686885479628</v>
      </c>
    </row>
    <row r="9" spans="1:7">
      <c r="A9" s="61" t="s">
        <v>71</v>
      </c>
      <c r="B9" s="59">
        <v>5.9456857671350445</v>
      </c>
      <c r="C9" s="59">
        <v>5.2194472762161732</v>
      </c>
      <c r="D9" s="59">
        <v>6.4407025149742188</v>
      </c>
      <c r="E9" s="59">
        <v>8.8183230745601104</v>
      </c>
      <c r="F9" s="59">
        <v>8.1709734187805552</v>
      </c>
      <c r="G9" s="59">
        <v>9.2968905504131456</v>
      </c>
    </row>
    <row r="10" spans="1:7">
      <c r="A10" s="61" t="s">
        <v>72</v>
      </c>
      <c r="B10" s="59">
        <v>20.20672993514458</v>
      </c>
      <c r="C10" s="59">
        <v>18.611852694252555</v>
      </c>
      <c r="D10" s="59">
        <v>21.293825916507625</v>
      </c>
      <c r="E10" s="59">
        <v>14.176510257463192</v>
      </c>
      <c r="F10" s="59">
        <v>13.496617631017058</v>
      </c>
      <c r="G10" s="59">
        <v>14.679135840383431</v>
      </c>
    </row>
    <row r="11" spans="1:7">
      <c r="A11" s="61" t="s">
        <v>73</v>
      </c>
      <c r="B11" s="59">
        <v>4.8535488618491325</v>
      </c>
      <c r="C11" s="59">
        <v>4.4758475266883933</v>
      </c>
      <c r="D11" s="59">
        <v>5.1109966409515977</v>
      </c>
      <c r="E11" s="59">
        <v>5.4340489454127905</v>
      </c>
      <c r="F11" s="59">
        <v>4.3072154784428367</v>
      </c>
      <c r="G11" s="59">
        <v>6.267085378165822</v>
      </c>
    </row>
    <row r="12" spans="1:7">
      <c r="A12" s="61" t="s">
        <v>74</v>
      </c>
      <c r="B12" s="59">
        <v>8.8573925089226755</v>
      </c>
      <c r="C12" s="59">
        <v>11.532597443944008</v>
      </c>
      <c r="D12" s="59">
        <v>7.0339264391717933</v>
      </c>
      <c r="E12" s="59">
        <v>5.6398782365277187</v>
      </c>
      <c r="F12" s="59">
        <v>5.813528173665869</v>
      </c>
      <c r="G12" s="59">
        <v>5.5115036998978146</v>
      </c>
    </row>
    <row r="13" spans="1:7">
      <c r="A13" s="61" t="s">
        <v>91</v>
      </c>
      <c r="B13" s="59">
        <v>2.7409847970627408</v>
      </c>
      <c r="C13" s="59">
        <v>2.8652529111545872</v>
      </c>
      <c r="D13" s="59">
        <v>2.6562814957821512</v>
      </c>
      <c r="E13" s="59">
        <v>6.753867258678266</v>
      </c>
      <c r="F13" s="59">
        <v>8.4672365148950526</v>
      </c>
      <c r="G13" s="59">
        <v>5.4872213389173643</v>
      </c>
    </row>
    <row r="14" spans="1:7">
      <c r="A14" s="61" t="s">
        <v>90</v>
      </c>
      <c r="B14" s="59">
        <v>3.8544014461658711</v>
      </c>
      <c r="C14" s="59">
        <v>4.2566608008862019</v>
      </c>
      <c r="D14" s="59">
        <v>3.5802144951139971</v>
      </c>
      <c r="E14" s="59">
        <v>4.6260552603514684</v>
      </c>
      <c r="F14" s="59">
        <v>4.666051794126111</v>
      </c>
      <c r="G14" s="59">
        <v>4.5964869427652859</v>
      </c>
    </row>
    <row r="15" spans="1:7">
      <c r="A15" s="62" t="s">
        <v>75</v>
      </c>
      <c r="B15" s="60">
        <v>5.6890913800554515</v>
      </c>
      <c r="C15" s="60">
        <v>6.721606215331561</v>
      </c>
      <c r="D15" s="60">
        <v>4.9853113653010279</v>
      </c>
      <c r="E15" s="60">
        <v>9.235525331990095</v>
      </c>
      <c r="F15" s="60">
        <v>12.026833488067059</v>
      </c>
      <c r="G15" s="60">
        <v>7.1719893639775609</v>
      </c>
    </row>
  </sheetData>
  <mergeCells count="4">
    <mergeCell ref="A4:A5"/>
    <mergeCell ref="B4:D4"/>
    <mergeCell ref="E4:G4"/>
    <mergeCell ref="A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FA789F-742C-45B2-9890-F8C2B3370985}">
  <dimension ref="A2:F28"/>
  <sheetViews>
    <sheetView workbookViewId="0">
      <selection activeCell="A2" sqref="A2:F2"/>
    </sheetView>
  </sheetViews>
  <sheetFormatPr defaultColWidth="9.140625" defaultRowHeight="12"/>
  <cols>
    <col min="1" max="1" width="40.28515625" style="2" customWidth="1"/>
    <col min="2" max="2" width="10.42578125" style="2" customWidth="1"/>
    <col min="3" max="3" width="10.7109375" style="2" customWidth="1"/>
    <col min="4" max="16384" width="9.140625" style="2"/>
  </cols>
  <sheetData>
    <row r="2" spans="1:6" ht="15" customHeight="1">
      <c r="A2" s="129" t="s">
        <v>106</v>
      </c>
      <c r="B2" s="129"/>
      <c r="C2" s="129"/>
      <c r="D2" s="129"/>
      <c r="E2" s="129"/>
      <c r="F2" s="129"/>
    </row>
    <row r="3" spans="1:6" ht="15">
      <c r="A3" s="84"/>
      <c r="B3" s="85"/>
      <c r="C3" s="85"/>
      <c r="D3" s="85"/>
      <c r="E3" s="85"/>
    </row>
    <row r="22" spans="1:3" ht="48">
      <c r="A22" s="17"/>
      <c r="B22" s="64" t="s">
        <v>61</v>
      </c>
      <c r="C22" s="65" t="s">
        <v>50</v>
      </c>
    </row>
    <row r="23" spans="1:3">
      <c r="A23" s="63" t="s">
        <v>62</v>
      </c>
      <c r="B23" s="13">
        <v>76.400000000000006</v>
      </c>
      <c r="C23" s="13">
        <v>88.3</v>
      </c>
    </row>
    <row r="24" spans="1:3">
      <c r="A24" s="31" t="s">
        <v>63</v>
      </c>
      <c r="B24" s="13">
        <v>53.5</v>
      </c>
      <c r="C24" s="13">
        <v>68</v>
      </c>
    </row>
    <row r="25" spans="1:3">
      <c r="A25" s="31" t="s">
        <v>64</v>
      </c>
      <c r="B25" s="13">
        <v>55.3</v>
      </c>
      <c r="C25" s="13">
        <v>58.8</v>
      </c>
    </row>
    <row r="26" spans="1:3">
      <c r="A26" s="31" t="s">
        <v>65</v>
      </c>
      <c r="B26" s="13">
        <v>48.3</v>
      </c>
      <c r="C26" s="13">
        <v>62.2</v>
      </c>
    </row>
    <row r="27" spans="1:3">
      <c r="A27" s="31" t="s">
        <v>66</v>
      </c>
      <c r="B27" s="13">
        <v>66.5</v>
      </c>
      <c r="C27" s="13">
        <v>80</v>
      </c>
    </row>
    <row r="28" spans="1:3">
      <c r="A28" s="32" t="s">
        <v>67</v>
      </c>
      <c r="B28" s="16">
        <v>54.6</v>
      </c>
      <c r="C28" s="16">
        <v>69.400000000000006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90ACD-81C1-43EF-AABF-59C35E2F3AEF}">
  <dimension ref="A2:I22"/>
  <sheetViews>
    <sheetView workbookViewId="0">
      <selection activeCell="A2" sqref="A2:I2"/>
    </sheetView>
  </sheetViews>
  <sheetFormatPr defaultColWidth="9.140625" defaultRowHeight="12"/>
  <cols>
    <col min="1" max="16384" width="9.140625" style="2"/>
  </cols>
  <sheetData>
    <row r="2" spans="1:9">
      <c r="A2" s="129" t="s">
        <v>93</v>
      </c>
      <c r="B2" s="129"/>
      <c r="C2" s="129"/>
      <c r="D2" s="129"/>
      <c r="E2" s="129"/>
      <c r="F2" s="129"/>
      <c r="G2" s="129"/>
      <c r="H2" s="129"/>
      <c r="I2" s="129"/>
    </row>
    <row r="19" spans="1:6">
      <c r="A19" s="11"/>
      <c r="B19" s="34">
        <v>2018</v>
      </c>
      <c r="C19" s="34">
        <v>2019</v>
      </c>
      <c r="D19" s="34">
        <v>2020</v>
      </c>
      <c r="E19" s="34">
        <v>2021</v>
      </c>
      <c r="F19" s="11">
        <v>2022</v>
      </c>
    </row>
    <row r="20" spans="1:6">
      <c r="A20" s="12" t="s">
        <v>6</v>
      </c>
      <c r="B20" s="13">
        <v>19.991727828712566</v>
      </c>
      <c r="C20" s="13">
        <v>20.840987614590738</v>
      </c>
      <c r="D20" s="13">
        <v>21.723472060673117</v>
      </c>
      <c r="E20" s="13">
        <v>22.354692499957167</v>
      </c>
      <c r="F20" s="13">
        <v>22.773563232075421</v>
      </c>
    </row>
    <row r="21" spans="1:6">
      <c r="A21" s="14" t="s">
        <v>7</v>
      </c>
      <c r="B21" s="13">
        <v>16.723721065679616</v>
      </c>
      <c r="C21" s="13">
        <v>17.497800421819814</v>
      </c>
      <c r="D21" s="13">
        <v>18.263220192077632</v>
      </c>
      <c r="E21" s="13">
        <v>18.756268966491302</v>
      </c>
      <c r="F21" s="13">
        <v>19.054857296598009</v>
      </c>
    </row>
    <row r="22" spans="1:6">
      <c r="A22" s="15" t="s">
        <v>8</v>
      </c>
      <c r="B22" s="16">
        <v>22.984841434115303</v>
      </c>
      <c r="C22" s="16">
        <v>23.896634224656879</v>
      </c>
      <c r="D22" s="16">
        <v>24.884960082578285</v>
      </c>
      <c r="E22" s="16">
        <v>25.638202751152622</v>
      </c>
      <c r="F22" s="16">
        <v>26.162073764379123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19E28-F00F-435C-A2B3-BF963318CFEB}">
  <dimension ref="A2:J26"/>
  <sheetViews>
    <sheetView workbookViewId="0">
      <selection activeCell="A2" sqref="A2:H2"/>
    </sheetView>
  </sheetViews>
  <sheetFormatPr defaultColWidth="9.140625" defaultRowHeight="12"/>
  <cols>
    <col min="1" max="16384" width="9.140625" style="2"/>
  </cols>
  <sheetData>
    <row r="2" spans="1:10" ht="27" customHeight="1">
      <c r="A2" s="130" t="s">
        <v>94</v>
      </c>
      <c r="B2" s="130"/>
      <c r="C2" s="130"/>
      <c r="D2" s="130"/>
      <c r="E2" s="130"/>
      <c r="F2" s="130"/>
      <c r="G2" s="130"/>
      <c r="H2" s="130"/>
      <c r="I2" s="99"/>
      <c r="J2" s="99"/>
    </row>
    <row r="19" spans="1:7">
      <c r="A19" s="17"/>
      <c r="B19" s="5">
        <v>2018</v>
      </c>
      <c r="C19" s="5">
        <v>2022</v>
      </c>
      <c r="D19" s="77"/>
      <c r="E19" s="77"/>
      <c r="F19" s="77"/>
    </row>
    <row r="20" spans="1:7">
      <c r="A20" s="12" t="s">
        <v>9</v>
      </c>
      <c r="B20" s="18">
        <v>79</v>
      </c>
      <c r="C20" s="18">
        <v>79.53556402246339</v>
      </c>
      <c r="G20" s="18"/>
    </row>
    <row r="21" spans="1:7">
      <c r="A21" s="14" t="s">
        <v>10</v>
      </c>
      <c r="B21" s="18">
        <v>71.288502661631554</v>
      </c>
      <c r="C21" s="18">
        <v>69.367515957166219</v>
      </c>
      <c r="G21" s="18"/>
    </row>
    <row r="22" spans="1:7">
      <c r="A22" s="14" t="s">
        <v>11</v>
      </c>
      <c r="B22" s="18">
        <v>62</v>
      </c>
      <c r="C22" s="18">
        <v>62.042353684875941</v>
      </c>
      <c r="G22" s="18"/>
    </row>
    <row r="23" spans="1:7">
      <c r="A23" s="14" t="s">
        <v>12</v>
      </c>
      <c r="B23" s="18">
        <v>53.978839806483705</v>
      </c>
      <c r="C23" s="18">
        <v>52.287822878228788</v>
      </c>
      <c r="G23" s="18"/>
    </row>
    <row r="24" spans="1:7">
      <c r="A24" s="14" t="s">
        <v>13</v>
      </c>
      <c r="B24" s="18">
        <v>47.931494661921711</v>
      </c>
      <c r="C24" s="18">
        <v>45.027373916826804</v>
      </c>
      <c r="G24" s="18"/>
    </row>
    <row r="25" spans="1:7">
      <c r="A25" s="15" t="s">
        <v>14</v>
      </c>
      <c r="B25" s="19">
        <v>41.840375586854464</v>
      </c>
      <c r="C25" s="20">
        <v>41.578026120910195</v>
      </c>
      <c r="G25" s="18"/>
    </row>
    <row r="26" spans="1:7">
      <c r="F26" s="77"/>
    </row>
  </sheetData>
  <mergeCells count="1">
    <mergeCell ref="A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7250B-5E45-45A4-9145-4DD132DFBC0D}">
  <dimension ref="A2:M25"/>
  <sheetViews>
    <sheetView workbookViewId="0">
      <selection activeCell="N19" sqref="N19"/>
    </sheetView>
  </sheetViews>
  <sheetFormatPr defaultColWidth="9.140625" defaultRowHeight="12"/>
  <cols>
    <col min="1" max="6" width="9.140625" style="2"/>
    <col min="7" max="7" width="10" style="2" customWidth="1"/>
    <col min="8" max="8" width="12.28515625" style="2" customWidth="1"/>
    <col min="9" max="10" width="9.140625" style="2"/>
    <col min="11" max="11" width="12" style="2" bestFit="1" customWidth="1"/>
    <col min="12" max="16384" width="9.140625" style="2"/>
  </cols>
  <sheetData>
    <row r="2" spans="1:13">
      <c r="A2" s="133" t="s">
        <v>107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01"/>
    </row>
    <row r="19" spans="1:9" ht="60">
      <c r="A19" s="131"/>
      <c r="B19" s="132"/>
      <c r="C19" s="83" t="s">
        <v>15</v>
      </c>
      <c r="D19" s="83" t="s">
        <v>89</v>
      </c>
      <c r="E19" s="83" t="s">
        <v>17</v>
      </c>
      <c r="F19" s="83" t="s">
        <v>18</v>
      </c>
      <c r="G19" s="82" t="s">
        <v>19</v>
      </c>
      <c r="H19" s="82" t="s">
        <v>20</v>
      </c>
    </row>
    <row r="20" spans="1:9">
      <c r="A20" s="21">
        <v>2017</v>
      </c>
      <c r="B20" s="81" t="s">
        <v>7</v>
      </c>
      <c r="C20" s="102">
        <v>62.024055772619327</v>
      </c>
      <c r="D20" s="106">
        <v>18.670037539263003</v>
      </c>
      <c r="E20" s="106">
        <v>6.251436451390485</v>
      </c>
      <c r="F20" s="106">
        <v>5.3550907837278787</v>
      </c>
      <c r="G20" s="106">
        <v>3.6543323373937024</v>
      </c>
      <c r="H20" s="106">
        <v>3.9</v>
      </c>
    </row>
    <row r="21" spans="1:9">
      <c r="A21" s="22"/>
      <c r="B21" s="81" t="s">
        <v>8</v>
      </c>
      <c r="C21" s="104">
        <v>74.517684887459808</v>
      </c>
      <c r="D21" s="107">
        <v>11.842369814355607</v>
      </c>
      <c r="E21" s="107">
        <v>6.1591046176529725</v>
      </c>
      <c r="F21" s="107">
        <v>2.6874874338181085</v>
      </c>
      <c r="G21" s="107">
        <v>1.3739025534481604</v>
      </c>
      <c r="H21" s="107">
        <v>3.3844916560552241</v>
      </c>
    </row>
    <row r="22" spans="1:9">
      <c r="A22" s="23">
        <v>2021</v>
      </c>
      <c r="B22" s="109" t="s">
        <v>7</v>
      </c>
      <c r="C22" s="105">
        <v>55.7</v>
      </c>
      <c r="D22" s="105">
        <v>14.5</v>
      </c>
      <c r="E22" s="105">
        <v>4.4000000000000004</v>
      </c>
      <c r="F22" s="105">
        <v>4.8</v>
      </c>
      <c r="G22" s="105">
        <v>2.5</v>
      </c>
      <c r="H22" s="105">
        <v>18.100000000000001</v>
      </c>
    </row>
    <row r="23" spans="1:9">
      <c r="A23" s="24"/>
      <c r="B23" s="80" t="s">
        <v>8</v>
      </c>
      <c r="C23" s="103">
        <v>64.099999999999994</v>
      </c>
      <c r="D23" s="108">
        <v>9.1999999999999993</v>
      </c>
      <c r="E23" s="108">
        <v>4.2086330935251794</v>
      </c>
      <c r="F23" s="108">
        <v>3.093525179856115</v>
      </c>
      <c r="G23" s="108">
        <v>0.97122302158273377</v>
      </c>
      <c r="H23" s="108">
        <v>18.399999999999999</v>
      </c>
    </row>
    <row r="24" spans="1:9">
      <c r="A24" s="110"/>
      <c r="B24" s="100"/>
      <c r="C24" s="111"/>
      <c r="D24" s="107"/>
      <c r="E24" s="107"/>
      <c r="F24" s="107"/>
      <c r="G24" s="107"/>
      <c r="H24" s="107"/>
      <c r="I24" s="107"/>
    </row>
    <row r="25" spans="1:9">
      <c r="A25" s="110"/>
      <c r="B25" s="100"/>
      <c r="C25" s="100"/>
      <c r="D25" s="107"/>
      <c r="E25" s="107"/>
      <c r="F25" s="107"/>
      <c r="G25" s="107"/>
      <c r="H25" s="107"/>
      <c r="I25" s="107"/>
    </row>
  </sheetData>
  <mergeCells count="2">
    <mergeCell ref="A19:B19"/>
    <mergeCell ref="A2:L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36"/>
  <sheetViews>
    <sheetView workbookViewId="0">
      <selection activeCell="E29" sqref="E29"/>
    </sheetView>
  </sheetViews>
  <sheetFormatPr defaultColWidth="9.140625" defaultRowHeight="12"/>
  <cols>
    <col min="1" max="1" width="9.140625" style="2"/>
    <col min="2" max="2" width="9.140625" style="2" customWidth="1"/>
    <col min="3" max="5" width="10.5703125" style="2" bestFit="1" customWidth="1"/>
    <col min="6" max="16384" width="9.140625" style="2"/>
  </cols>
  <sheetData>
    <row r="2" spans="1:12" ht="15">
      <c r="A2" s="127" t="s">
        <v>95</v>
      </c>
      <c r="B2" s="134"/>
      <c r="C2" s="134"/>
      <c r="D2" s="134"/>
      <c r="E2" s="134"/>
      <c r="F2" s="134"/>
      <c r="G2" s="134"/>
      <c r="H2" s="134"/>
      <c r="I2" s="134"/>
      <c r="J2" s="134"/>
    </row>
    <row r="15" spans="1:12">
      <c r="L15" s="2" t="s">
        <v>87</v>
      </c>
    </row>
    <row r="19" spans="1:6">
      <c r="A19" s="25"/>
      <c r="B19" s="26">
        <v>2017</v>
      </c>
      <c r="C19" s="26">
        <v>2018</v>
      </c>
      <c r="D19" s="5">
        <v>2019</v>
      </c>
      <c r="E19" s="5">
        <v>2020</v>
      </c>
      <c r="F19" s="5">
        <v>2021</v>
      </c>
    </row>
    <row r="20" spans="1:6">
      <c r="A20" s="27" t="s">
        <v>6</v>
      </c>
      <c r="B20" s="124">
        <v>1155</v>
      </c>
      <c r="C20" s="124">
        <v>1239</v>
      </c>
      <c r="D20" s="124">
        <v>1260</v>
      </c>
      <c r="E20" s="124">
        <v>1008</v>
      </c>
      <c r="F20" s="18">
        <v>1037</v>
      </c>
    </row>
    <row r="21" spans="1:6">
      <c r="A21" s="27" t="s">
        <v>8</v>
      </c>
      <c r="B21" s="124">
        <v>919</v>
      </c>
      <c r="C21" s="124">
        <v>972</v>
      </c>
      <c r="D21" s="124">
        <v>1014</v>
      </c>
      <c r="E21" s="124">
        <v>779</v>
      </c>
      <c r="F21" s="18">
        <v>828</v>
      </c>
    </row>
    <row r="22" spans="1:6">
      <c r="A22" s="28" t="s">
        <v>21</v>
      </c>
      <c r="B22" s="125">
        <v>1511</v>
      </c>
      <c r="C22" s="125">
        <v>1640</v>
      </c>
      <c r="D22" s="125">
        <v>1627</v>
      </c>
      <c r="E22" s="125">
        <v>1349</v>
      </c>
      <c r="F22" s="20">
        <v>1352</v>
      </c>
    </row>
    <row r="26" spans="1:6" ht="15">
      <c r="B26" s="95"/>
      <c r="C26" s="96"/>
      <c r="D26" s="96"/>
      <c r="E26" s="96"/>
    </row>
    <row r="27" spans="1:6" ht="15">
      <c r="B27" s="96"/>
      <c r="C27" s="95"/>
      <c r="D27" s="96"/>
      <c r="E27" s="96"/>
    </row>
    <row r="28" spans="1:6" ht="15">
      <c r="B28" s="95"/>
      <c r="C28" s="95"/>
      <c r="D28" s="96"/>
      <c r="E28" s="95"/>
    </row>
    <row r="30" spans="1:6">
      <c r="A30" s="77"/>
    </row>
    <row r="31" spans="1:6">
      <c r="A31" s="77"/>
    </row>
    <row r="32" spans="1:6">
      <c r="A32" s="77"/>
    </row>
    <row r="34" spans="2:5">
      <c r="B34" s="18"/>
      <c r="C34" s="18"/>
      <c r="D34" s="18"/>
      <c r="E34" s="18"/>
    </row>
    <row r="35" spans="2:5">
      <c r="B35" s="18"/>
      <c r="C35" s="18"/>
      <c r="D35" s="18"/>
      <c r="E35" s="18"/>
    </row>
    <row r="36" spans="2:5">
      <c r="B36" s="18"/>
      <c r="C36" s="18"/>
      <c r="D36" s="18"/>
      <c r="E36" s="18"/>
    </row>
  </sheetData>
  <mergeCells count="1">
    <mergeCell ref="A2:J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9E2CD-C981-47DB-8ED4-FEDD9E3F7900}">
  <dimension ref="A2:M27"/>
  <sheetViews>
    <sheetView workbookViewId="0">
      <selection activeCell="C34" sqref="C34"/>
    </sheetView>
  </sheetViews>
  <sheetFormatPr defaultColWidth="9.140625" defaultRowHeight="12"/>
  <cols>
    <col min="1" max="1" width="12.85546875" style="2" customWidth="1"/>
    <col min="2" max="4" width="9.140625" style="2"/>
    <col min="5" max="5" width="12.42578125" style="2" customWidth="1"/>
    <col min="6" max="16384" width="9.140625" style="2"/>
  </cols>
  <sheetData>
    <row r="2" spans="1:13" ht="26.25" customHeight="1">
      <c r="A2" s="137" t="s">
        <v>108</v>
      </c>
      <c r="B2" s="137"/>
      <c r="C2" s="137"/>
      <c r="D2" s="137"/>
      <c r="E2" s="137"/>
      <c r="F2" s="137"/>
      <c r="G2" s="137"/>
      <c r="H2" s="137"/>
      <c r="I2" s="137"/>
      <c r="J2" s="137"/>
      <c r="K2" s="100"/>
      <c r="L2" s="100"/>
      <c r="M2" s="113"/>
    </row>
    <row r="19" spans="1:8">
      <c r="A19" s="135" t="s">
        <v>22</v>
      </c>
      <c r="B19" s="135"/>
      <c r="C19" s="135"/>
      <c r="E19" s="136" t="s">
        <v>23</v>
      </c>
      <c r="F19" s="135"/>
      <c r="G19" s="135"/>
    </row>
    <row r="20" spans="1:8">
      <c r="A20" s="29"/>
      <c r="B20" s="71" t="s">
        <v>7</v>
      </c>
      <c r="C20" s="70" t="s">
        <v>8</v>
      </c>
      <c r="E20" s="25"/>
      <c r="F20" s="69" t="s">
        <v>7</v>
      </c>
      <c r="G20" s="70" t="s">
        <v>8</v>
      </c>
    </row>
    <row r="21" spans="1:8">
      <c r="A21" s="30" t="s">
        <v>24</v>
      </c>
      <c r="B21" s="13">
        <v>37.5</v>
      </c>
      <c r="C21" s="13">
        <v>62.5</v>
      </c>
      <c r="E21" s="27" t="s">
        <v>24</v>
      </c>
      <c r="F21" s="13">
        <v>46.7</v>
      </c>
      <c r="G21" s="13">
        <v>53.3</v>
      </c>
    </row>
    <row r="22" spans="1:8">
      <c r="A22" s="31" t="s">
        <v>25</v>
      </c>
      <c r="B22" s="13">
        <v>37.9</v>
      </c>
      <c r="C22" s="13">
        <v>62.1</v>
      </c>
      <c r="E22" s="31" t="s">
        <v>25</v>
      </c>
      <c r="F22" s="13">
        <v>49</v>
      </c>
      <c r="G22" s="13">
        <v>51</v>
      </c>
    </row>
    <row r="23" spans="1:8">
      <c r="A23" s="31" t="s">
        <v>26</v>
      </c>
      <c r="B23" s="13">
        <v>37.299999999999997</v>
      </c>
      <c r="C23" s="13">
        <v>62.7</v>
      </c>
      <c r="E23" s="31" t="s">
        <v>26</v>
      </c>
      <c r="F23" s="13">
        <v>47.1</v>
      </c>
      <c r="G23" s="13">
        <v>52.9</v>
      </c>
    </row>
    <row r="24" spans="1:8">
      <c r="A24" s="32" t="s">
        <v>27</v>
      </c>
      <c r="B24" s="16">
        <v>35.9</v>
      </c>
      <c r="C24" s="16">
        <v>64.099999999999994</v>
      </c>
      <c r="E24" s="32" t="s">
        <v>27</v>
      </c>
      <c r="F24" s="16">
        <v>41.9</v>
      </c>
      <c r="G24" s="16">
        <v>58.1</v>
      </c>
    </row>
    <row r="27" spans="1:8">
      <c r="B27" s="13"/>
      <c r="G27" s="13"/>
      <c r="H27" s="13"/>
    </row>
  </sheetData>
  <mergeCells count="3">
    <mergeCell ref="A19:C19"/>
    <mergeCell ref="E19:G19"/>
    <mergeCell ref="A2:J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C075A-8963-4423-AA26-C1441E16668F}">
  <dimension ref="A2:I22"/>
  <sheetViews>
    <sheetView workbookViewId="0">
      <selection activeCell="A2" sqref="A2:I2"/>
    </sheetView>
  </sheetViews>
  <sheetFormatPr defaultColWidth="9.140625" defaultRowHeight="12"/>
  <cols>
    <col min="1" max="1" width="12.5703125" style="2" customWidth="1"/>
    <col min="2" max="5" width="9.140625" style="2"/>
    <col min="6" max="6" width="12.5703125" style="2" customWidth="1"/>
    <col min="7" max="16384" width="9.140625" style="2"/>
  </cols>
  <sheetData>
    <row r="2" spans="1:9" ht="24.75" customHeigh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</row>
    <row r="18" spans="1:9" ht="15">
      <c r="A18" s="153"/>
      <c r="B18" s="153" t="s">
        <v>22</v>
      </c>
      <c r="C18" s="77"/>
      <c r="D18"/>
      <c r="E18" s="126"/>
      <c r="F18" s="153"/>
      <c r="G18" s="153" t="s">
        <v>23</v>
      </c>
      <c r="H18"/>
      <c r="I18"/>
    </row>
    <row r="19" spans="1:9">
      <c r="A19" s="31" t="s">
        <v>110</v>
      </c>
      <c r="B19" s="154">
        <v>76.099999999999994</v>
      </c>
      <c r="C19" s="126"/>
      <c r="D19" s="126"/>
      <c r="F19" s="31" t="s">
        <v>110</v>
      </c>
      <c r="G19" s="154">
        <v>16.5</v>
      </c>
      <c r="H19" s="126"/>
      <c r="I19" s="126"/>
    </row>
    <row r="20" spans="1:9">
      <c r="A20" s="31" t="s">
        <v>25</v>
      </c>
      <c r="B20" s="38">
        <v>14.9</v>
      </c>
      <c r="C20" s="13"/>
      <c r="D20" s="13"/>
      <c r="F20" s="31" t="s">
        <v>25</v>
      </c>
      <c r="G20" s="38">
        <v>32.799999999999997</v>
      </c>
      <c r="H20" s="13"/>
      <c r="I20" s="13"/>
    </row>
    <row r="21" spans="1:9">
      <c r="A21" s="31" t="s">
        <v>26</v>
      </c>
      <c r="B21" s="38">
        <v>7</v>
      </c>
      <c r="C21" s="13"/>
      <c r="D21" s="13"/>
      <c r="F21" s="31" t="s">
        <v>26</v>
      </c>
      <c r="G21" s="38">
        <v>31.5</v>
      </c>
      <c r="H21" s="13"/>
      <c r="I21" s="13"/>
    </row>
    <row r="22" spans="1:9">
      <c r="A22" s="32" t="s">
        <v>27</v>
      </c>
      <c r="B22" s="155">
        <v>2</v>
      </c>
      <c r="C22" s="13"/>
      <c r="D22" s="13"/>
      <c r="F22" s="32" t="s">
        <v>27</v>
      </c>
      <c r="G22" s="155">
        <v>19.2</v>
      </c>
      <c r="H22" s="13"/>
      <c r="I22" s="13"/>
    </row>
  </sheetData>
  <mergeCells count="1">
    <mergeCell ref="A2:I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25"/>
  <sheetViews>
    <sheetView workbookViewId="0">
      <selection activeCell="F31" sqref="F31"/>
    </sheetView>
  </sheetViews>
  <sheetFormatPr defaultColWidth="9.140625" defaultRowHeight="12"/>
  <cols>
    <col min="1" max="1" width="52.5703125" style="2" customWidth="1"/>
    <col min="2" max="16384" width="9.140625" style="2"/>
  </cols>
  <sheetData>
    <row r="2" spans="1:7" ht="28.5" customHeight="1">
      <c r="A2" s="130" t="s">
        <v>96</v>
      </c>
      <c r="B2" s="138"/>
      <c r="C2" s="138"/>
      <c r="D2" s="138"/>
      <c r="E2" s="138"/>
      <c r="F2" s="1"/>
      <c r="G2" s="1"/>
    </row>
    <row r="18" spans="1:3">
      <c r="A18" s="36"/>
      <c r="B18" s="37">
        <v>2021</v>
      </c>
    </row>
    <row r="19" spans="1:3">
      <c r="A19" s="40" t="s">
        <v>28</v>
      </c>
      <c r="B19" s="13">
        <v>29</v>
      </c>
      <c r="C19" s="13"/>
    </row>
    <row r="20" spans="1:3" ht="14.25" customHeight="1">
      <c r="A20" s="41" t="s">
        <v>16</v>
      </c>
      <c r="B20" s="38">
        <v>15.5</v>
      </c>
      <c r="C20" s="13"/>
    </row>
    <row r="21" spans="1:3" ht="15.75" customHeight="1">
      <c r="A21" s="41" t="s">
        <v>30</v>
      </c>
      <c r="B21" s="13">
        <v>13.3</v>
      </c>
      <c r="C21" s="13"/>
    </row>
    <row r="22" spans="1:3" ht="14.25" customHeight="1">
      <c r="A22" s="78" t="s">
        <v>29</v>
      </c>
      <c r="B22" s="13">
        <v>9.8000000000000007</v>
      </c>
      <c r="C22" s="13"/>
    </row>
    <row r="23" spans="1:3">
      <c r="A23" s="41" t="s">
        <v>88</v>
      </c>
      <c r="B23" s="13">
        <v>8.5</v>
      </c>
      <c r="C23" s="13"/>
    </row>
    <row r="24" spans="1:3">
      <c r="A24" s="41" t="s">
        <v>31</v>
      </c>
      <c r="B24" s="13">
        <v>8.1999999999999993</v>
      </c>
      <c r="C24" s="13"/>
    </row>
    <row r="25" spans="1:3">
      <c r="A25" s="42" t="s">
        <v>20</v>
      </c>
      <c r="B25" s="39">
        <v>15.7</v>
      </c>
      <c r="C25" s="13"/>
    </row>
  </sheetData>
  <mergeCells count="1">
    <mergeCell ref="A2:E2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E27"/>
  <sheetViews>
    <sheetView workbookViewId="0">
      <selection activeCell="G22" sqref="G22"/>
    </sheetView>
  </sheetViews>
  <sheetFormatPr defaultColWidth="9.140625" defaultRowHeight="12"/>
  <cols>
    <col min="1" max="1" width="50.140625" style="2" customWidth="1"/>
    <col min="2" max="16384" width="9.140625" style="2"/>
  </cols>
  <sheetData>
    <row r="2" spans="1:5" ht="27.75" customHeight="1">
      <c r="A2" s="139" t="s">
        <v>97</v>
      </c>
      <c r="B2" s="140"/>
      <c r="C2" s="140"/>
      <c r="D2" s="140"/>
      <c r="E2" s="140"/>
    </row>
    <row r="18" spans="1:2">
      <c r="A18" s="25"/>
      <c r="B18" s="35">
        <v>2021</v>
      </c>
    </row>
    <row r="19" spans="1:2" ht="21.75" customHeight="1">
      <c r="A19" s="43" t="s">
        <v>28</v>
      </c>
      <c r="B19" s="38">
        <v>28.027577937649877</v>
      </c>
    </row>
    <row r="20" spans="1:2" ht="28.5" customHeight="1">
      <c r="A20" s="43" t="s">
        <v>29</v>
      </c>
      <c r="B20" s="13">
        <v>18.345323741007196</v>
      </c>
    </row>
    <row r="21" spans="1:2" ht="20.25" customHeight="1">
      <c r="A21" s="43" t="s">
        <v>16</v>
      </c>
      <c r="B21" s="13">
        <v>14.358513189448441</v>
      </c>
    </row>
    <row r="22" spans="1:2" ht="19.5" customHeight="1">
      <c r="A22" s="31" t="s">
        <v>32</v>
      </c>
      <c r="B22" s="38">
        <v>7.49400479616307</v>
      </c>
    </row>
    <row r="23" spans="1:2" ht="18.75" customHeight="1">
      <c r="A23" s="43" t="s">
        <v>31</v>
      </c>
      <c r="B23" s="13">
        <v>6.9244604316546763</v>
      </c>
    </row>
    <row r="24" spans="1:2">
      <c r="A24" s="43" t="s">
        <v>30</v>
      </c>
      <c r="B24" s="13">
        <v>6.4448441247002402</v>
      </c>
    </row>
    <row r="25" spans="1:2">
      <c r="A25" s="44" t="s">
        <v>20</v>
      </c>
      <c r="B25" s="16">
        <v>18.405275779376499</v>
      </c>
    </row>
    <row r="26" spans="1:2">
      <c r="B26" s="13"/>
    </row>
    <row r="27" spans="1:2">
      <c r="A27" s="79"/>
      <c r="B27" s="13"/>
    </row>
  </sheetData>
  <mergeCells count="1">
    <mergeCell ref="A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Tabelul 1</vt:lpstr>
      <vt:lpstr>Figura 13</vt:lpstr>
      <vt:lpstr>Figura 14</vt:lpstr>
      <vt:lpstr>Tabelul 2</vt:lpstr>
      <vt:lpstr>Tabelul 3</vt:lpstr>
      <vt:lpstr>Figura 15</vt:lpstr>
      <vt:lpstr>'Figura 10'!_MON_1504421021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2022-09-29T10:46:47Z</dcterms:modified>
</cp:coreProperties>
</file>