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zator\Desktop\oxi\ASA_2019\ASA_PUB_2019\ASA_Pub\ASA_Pub_IM\"/>
    </mc:Choice>
  </mc:AlternateContent>
  <bookViews>
    <workbookView xWindow="0" yWindow="0" windowWidth="20490" windowHeight="6750" activeTab="5"/>
  </bookViews>
  <sheets>
    <sheet name="t1" sheetId="10" r:id="rId1"/>
    <sheet name="t2" sheetId="9" r:id="rId2"/>
    <sheet name="t3" sheetId="8" r:id="rId3"/>
    <sheet name="t4" sheetId="7" r:id="rId4"/>
    <sheet name="t5" sheetId="11" r:id="rId5"/>
    <sheet name="t6" sheetId="12" r:id="rId6"/>
  </sheets>
  <definedNames>
    <definedName name="_xlnm.Print_Area" localSheetId="0">'t1'!$A$1:$G$14</definedName>
    <definedName name="_xlnm.Print_Area" localSheetId="1">'t2'!$A$1:$E$17</definedName>
    <definedName name="_xlnm.Print_Area" localSheetId="2">'t3'!$A$1:$E$18</definedName>
    <definedName name="_xlnm.Print_Area" localSheetId="3">'t4'!$A$1:$E$19</definedName>
    <definedName name="_xlnm.Print_Area" localSheetId="4">'t5'!$A$1:$E$20</definedName>
  </definedNames>
  <calcPr calcId="162913" calcMode="manual"/>
</workbook>
</file>

<file path=xl/calcChain.xml><?xml version="1.0" encoding="utf-8"?>
<calcChain xmlns="http://schemas.openxmlformats.org/spreadsheetml/2006/main">
  <c r="G11" i="12" l="1"/>
  <c r="E11" i="12"/>
  <c r="C11" i="12"/>
  <c r="G10" i="12"/>
  <c r="E10" i="12"/>
  <c r="C10" i="12"/>
  <c r="G9" i="12"/>
  <c r="E9" i="12"/>
  <c r="C9" i="12"/>
  <c r="G8" i="12"/>
  <c r="E8" i="12"/>
  <c r="C8" i="12"/>
  <c r="G7" i="12"/>
  <c r="E7" i="12"/>
  <c r="C7" i="12"/>
  <c r="C5" i="12"/>
  <c r="B10" i="10" l="1"/>
  <c r="G9" i="10" l="1"/>
  <c r="F9" i="10"/>
  <c r="E9" i="10"/>
  <c r="D9" i="10"/>
  <c r="C9" i="10"/>
  <c r="G8" i="10"/>
  <c r="F8" i="10"/>
  <c r="E8" i="10"/>
  <c r="D8" i="10"/>
  <c r="C8" i="10"/>
  <c r="B7" i="10"/>
  <c r="B6" i="10"/>
  <c r="B5" i="10"/>
  <c r="B9" i="10" l="1"/>
  <c r="B8" i="10"/>
</calcChain>
</file>

<file path=xl/sharedStrings.xml><?xml version="1.0" encoding="utf-8"?>
<sst xmlns="http://schemas.openxmlformats.org/spreadsheetml/2006/main" count="109" uniqueCount="81">
  <si>
    <t xml:space="preserve"> %</t>
  </si>
  <si>
    <t xml:space="preserve">Total     </t>
  </si>
  <si>
    <t xml:space="preserve">Total </t>
  </si>
  <si>
    <t>din care: / of which:</t>
  </si>
  <si>
    <r>
      <t xml:space="preserve">Numărul mediu de salariaţi, persoane 
</t>
    </r>
    <r>
      <rPr>
        <i/>
        <sz val="8"/>
        <rFont val="Arial"/>
        <family val="2"/>
        <charset val="204"/>
      </rPr>
      <t xml:space="preserve">Average number of employees, persons </t>
    </r>
  </si>
  <si>
    <r>
      <t xml:space="preserve">Cifra de afaceri, mil. lei 
</t>
    </r>
    <r>
      <rPr>
        <i/>
        <sz val="8"/>
        <rFont val="Arial"/>
        <family val="2"/>
        <charset val="204"/>
      </rPr>
      <t>Turnover, mio. lei</t>
    </r>
  </si>
  <si>
    <r>
      <t xml:space="preserve">Valoarea producţiei  (lucrări şi servicii), mil. lei
</t>
    </r>
    <r>
      <rPr>
        <i/>
        <sz val="8"/>
        <rFont val="Arial"/>
        <family val="2"/>
        <charset val="204"/>
      </rPr>
      <t>Production value, mio. lei</t>
    </r>
  </si>
  <si>
    <r>
      <t xml:space="preserve">din care:/ </t>
    </r>
    <r>
      <rPr>
        <i/>
        <sz val="8"/>
        <rFont val="Arial"/>
        <family val="2"/>
        <charset val="204"/>
      </rPr>
      <t xml:space="preserve"> of which:</t>
    </r>
  </si>
  <si>
    <r>
      <t xml:space="preserve">0 - 9 salariaţi  /  </t>
    </r>
    <r>
      <rPr>
        <i/>
        <sz val="8"/>
        <rFont val="Arial"/>
        <family val="2"/>
        <charset val="204"/>
      </rPr>
      <t>0 - 9 employees</t>
    </r>
  </si>
  <si>
    <r>
      <t xml:space="preserve">10 - 19 salariaţi  / </t>
    </r>
    <r>
      <rPr>
        <i/>
        <sz val="8"/>
        <rFont val="Arial"/>
        <family val="2"/>
        <charset val="204"/>
      </rPr>
      <t>10 - 19 employees</t>
    </r>
  </si>
  <si>
    <r>
      <t xml:space="preserve">20 - 49 salariaţi / </t>
    </r>
    <r>
      <rPr>
        <i/>
        <sz val="8"/>
        <rFont val="Arial"/>
        <family val="2"/>
        <charset val="204"/>
      </rPr>
      <t>20 - 49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employees</t>
    </r>
  </si>
  <si>
    <r>
      <t xml:space="preserve">50 - 99 salariaţi  / </t>
    </r>
    <r>
      <rPr>
        <i/>
        <sz val="8"/>
        <rFont val="Arial"/>
        <family val="2"/>
        <charset val="204"/>
      </rPr>
      <t>50 - 99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employees</t>
    </r>
  </si>
  <si>
    <r>
      <t xml:space="preserve">100 - 249 salariaţi  / </t>
    </r>
    <r>
      <rPr>
        <i/>
        <sz val="8"/>
        <rFont val="Arial"/>
        <family val="2"/>
        <charset val="204"/>
      </rPr>
      <t>100 - 249</t>
    </r>
    <r>
      <rPr>
        <sz val="8"/>
        <rFont val="Arial"/>
        <family val="2"/>
        <charset val="204"/>
      </rPr>
      <t xml:space="preserve">  </t>
    </r>
    <r>
      <rPr>
        <i/>
        <sz val="8"/>
        <rFont val="Arial"/>
        <family val="2"/>
        <charset val="204"/>
      </rPr>
      <t>employees</t>
    </r>
  </si>
  <si>
    <r>
      <t xml:space="preserve">250 - 500 salariaţi  / </t>
    </r>
    <r>
      <rPr>
        <i/>
        <sz val="8"/>
        <rFont val="Arial"/>
        <family val="2"/>
        <charset val="204"/>
      </rPr>
      <t>250 - 500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employees</t>
    </r>
  </si>
  <si>
    <r>
      <t xml:space="preserve">Industria extractivă
</t>
    </r>
    <r>
      <rPr>
        <i/>
        <sz val="8"/>
        <rFont val="Arial"/>
        <family val="2"/>
        <charset val="204"/>
      </rPr>
      <t>Mining and quarrying</t>
    </r>
  </si>
  <si>
    <r>
      <t xml:space="preserve">Industria prelucrătoare
</t>
    </r>
    <r>
      <rPr>
        <i/>
        <sz val="8"/>
        <rFont val="Arial"/>
        <family val="2"/>
        <charset val="204"/>
      </rPr>
      <t xml:space="preserve">Manufacturing </t>
    </r>
  </si>
  <si>
    <r>
      <t>Construcţii  /</t>
    </r>
    <r>
      <rPr>
        <i/>
        <sz val="8"/>
        <rFont val="Arial"/>
        <family val="2"/>
        <charset val="204"/>
      </rPr>
      <t xml:space="preserve"> Строительство</t>
    </r>
  </si>
  <si>
    <r>
      <t xml:space="preserve">Comerţul cu ridicata şi cu amănuntul
</t>
    </r>
    <r>
      <rPr>
        <i/>
        <sz val="8"/>
        <rFont val="Arial"/>
        <family val="2"/>
        <charset val="204"/>
      </rPr>
      <t>Wholesale and retail trade</t>
    </r>
  </si>
  <si>
    <r>
      <t xml:space="preserve">Transport şi depozitare
</t>
    </r>
    <r>
      <rPr>
        <i/>
        <sz val="8"/>
        <rFont val="Arial"/>
        <family val="2"/>
        <charset val="204"/>
      </rPr>
      <t>Transportation and storage</t>
    </r>
  </si>
  <si>
    <r>
      <t xml:space="preserve">Activități de cazare și alimentație publică
</t>
    </r>
    <r>
      <rPr>
        <i/>
        <sz val="8"/>
        <rFont val="Arial"/>
        <family val="2"/>
        <charset val="204"/>
      </rPr>
      <t xml:space="preserve">Accommodation and food service activities                        </t>
    </r>
  </si>
  <si>
    <r>
      <t>Tranzacţii imobiliare
R</t>
    </r>
    <r>
      <rPr>
        <i/>
        <sz val="8"/>
        <rFont val="Arial"/>
        <family val="2"/>
        <charset val="204"/>
      </rPr>
      <t>eal estate activities</t>
    </r>
  </si>
  <si>
    <r>
      <t xml:space="preserve">Alte activităţi de servicii 
</t>
    </r>
    <r>
      <rPr>
        <i/>
        <sz val="8"/>
        <rFont val="Arial"/>
        <family val="2"/>
        <charset val="204"/>
      </rPr>
      <t xml:space="preserve">Other service activities </t>
    </r>
  </si>
  <si>
    <r>
      <t>Total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                                                           </t>
    </r>
    <r>
      <rPr>
        <sz val="8"/>
        <rFont val="Arial"/>
        <family val="2"/>
        <charset val="204"/>
      </rPr>
      <t xml:space="preserve"> </t>
    </r>
  </si>
  <si>
    <r>
      <t>Distribuţia apei; salubritate, gestionarea 
deşeurilor, activităţi de decontaminare
W</t>
    </r>
    <r>
      <rPr>
        <i/>
        <sz val="8"/>
        <rFont val="Arial"/>
        <family val="2"/>
        <charset val="204"/>
      </rPr>
      <t xml:space="preserve">ater supply, sewerage, waste management </t>
    </r>
  </si>
  <si>
    <r>
      <t xml:space="preserve">Informaţii şi comunicaţii
</t>
    </r>
    <r>
      <rPr>
        <i/>
        <sz val="8"/>
        <rFont val="Arial"/>
        <family val="2"/>
        <charset val="204"/>
      </rPr>
      <t>Information and communication</t>
    </r>
  </si>
  <si>
    <r>
      <t xml:space="preserve">Construcţii
</t>
    </r>
    <r>
      <rPr>
        <i/>
        <sz val="8"/>
        <rFont val="Arial"/>
        <family val="2"/>
        <charset val="204"/>
      </rPr>
      <t>Строительство</t>
    </r>
  </si>
  <si>
    <r>
      <t xml:space="preserve">Alte activităţi de servicii
</t>
    </r>
    <r>
      <rPr>
        <i/>
        <sz val="8"/>
        <rFont val="Arial"/>
        <family val="2"/>
        <charset val="204"/>
      </rPr>
      <t xml:space="preserve">Other service activities </t>
    </r>
  </si>
  <si>
    <r>
      <t xml:space="preserve">Numărul  întreprinderilor, unităţi
</t>
    </r>
    <r>
      <rPr>
        <i/>
        <sz val="8"/>
        <rFont val="Arial"/>
        <family val="2"/>
        <charset val="204"/>
      </rPr>
      <t>Number of enterprises, unit</t>
    </r>
  </si>
  <si>
    <r>
      <t>în medie pe un salariat, mii lei  
t</t>
    </r>
    <r>
      <rPr>
        <i/>
        <sz val="8"/>
        <rFont val="Arial"/>
        <family val="2"/>
        <charset val="204"/>
      </rPr>
      <t>urnover in average per employee, thou.lei</t>
    </r>
  </si>
  <si>
    <r>
      <t xml:space="preserve">0-9 
salariaţi
</t>
    </r>
    <r>
      <rPr>
        <i/>
        <sz val="8"/>
        <rFont val="Arial"/>
        <family val="2"/>
        <charset val="204"/>
      </rPr>
      <t>employees</t>
    </r>
  </si>
  <si>
    <r>
      <t xml:space="preserve">10-19
salariaţi
</t>
    </r>
    <r>
      <rPr>
        <i/>
        <sz val="8"/>
        <rFont val="Arial"/>
        <family val="2"/>
        <charset val="204"/>
      </rPr>
      <t>employees</t>
    </r>
  </si>
  <si>
    <r>
      <t xml:space="preserve">20-49 
salariaţi
</t>
    </r>
    <r>
      <rPr>
        <i/>
        <sz val="8"/>
        <rFont val="Arial"/>
        <family val="2"/>
        <charset val="204"/>
      </rPr>
      <t>employees</t>
    </r>
  </si>
  <si>
    <r>
      <t xml:space="preserve">50-249
salariaţi 
</t>
    </r>
    <r>
      <rPr>
        <i/>
        <sz val="8"/>
        <rFont val="Arial"/>
        <family val="2"/>
        <charset val="204"/>
      </rPr>
      <t>employees</t>
    </r>
  </si>
  <si>
    <r>
      <t xml:space="preserve">250 şi peste
</t>
    </r>
    <r>
      <rPr>
        <i/>
        <sz val="8"/>
        <rFont val="Arial"/>
        <family val="2"/>
        <charset val="204"/>
      </rPr>
      <t>and more 
employees</t>
    </r>
  </si>
  <si>
    <r>
      <t xml:space="preserve">procente / </t>
    </r>
    <r>
      <rPr>
        <i/>
        <sz val="8"/>
        <rFont val="Arial"/>
        <family val="2"/>
        <charset val="204"/>
      </rPr>
      <t>percentage</t>
    </r>
  </si>
  <si>
    <r>
      <t xml:space="preserve">Numărul  întreprinderilor 
</t>
    </r>
    <r>
      <rPr>
        <i/>
        <sz val="8"/>
        <rFont val="Arial"/>
        <family val="2"/>
        <charset val="204"/>
      </rPr>
      <t>Number of enterprises</t>
    </r>
  </si>
  <si>
    <r>
      <t xml:space="preserve">Cifra de afaceri 
</t>
    </r>
    <r>
      <rPr>
        <i/>
        <sz val="8"/>
        <rFont val="Arial"/>
        <family val="2"/>
        <charset val="204"/>
      </rPr>
      <t xml:space="preserve">Turnover       </t>
    </r>
  </si>
  <si>
    <r>
      <t xml:space="preserve">Valoarea producţiei
 (lucrări şi servicii)
</t>
    </r>
    <r>
      <rPr>
        <i/>
        <sz val="8"/>
        <rFont val="Arial"/>
        <family val="2"/>
        <charset val="204"/>
      </rPr>
      <t>Production value</t>
    </r>
  </si>
  <si>
    <r>
      <t xml:space="preserve">Numărul mediu  de salariaţi, persoane   </t>
    </r>
    <r>
      <rPr>
        <i/>
        <sz val="8"/>
        <rFont val="Arial"/>
        <family val="2"/>
        <charset val="204"/>
      </rPr>
      <t xml:space="preserve"> 
Average number of employees, person </t>
    </r>
  </si>
  <si>
    <r>
      <t xml:space="preserve">Valoarea producţiei 
(lucrări şi servicii), 
mil. lei                                              </t>
    </r>
    <r>
      <rPr>
        <i/>
        <sz val="8"/>
        <rFont val="Arial"/>
        <family val="2"/>
        <charset val="204"/>
      </rPr>
      <t xml:space="preserve">  
Production value, mio.lei</t>
    </r>
  </si>
  <si>
    <r>
      <t>Activităţi de servicii administrative şi 
activităţi  de suport
A</t>
    </r>
    <r>
      <rPr>
        <i/>
        <sz val="8"/>
        <rFont val="Arial"/>
        <family val="2"/>
        <charset val="204"/>
      </rPr>
      <t>dministrative and support service activities</t>
    </r>
  </si>
  <si>
    <r>
      <rPr>
        <sz val="8"/>
        <rFont val="Arial"/>
        <family val="2"/>
        <charset val="204"/>
      </rPr>
      <t>procente /</t>
    </r>
    <r>
      <rPr>
        <i/>
        <sz val="8"/>
        <rFont val="Arial"/>
        <family val="2"/>
        <charset val="204"/>
      </rPr>
      <t xml:space="preserve"> percentage</t>
    </r>
  </si>
  <si>
    <r>
      <t>Distribuţia apei; salubritate, gestionarea deşeurilor, activităţi de decontaminare
W</t>
    </r>
    <r>
      <rPr>
        <i/>
        <sz val="8"/>
        <rFont val="Arial"/>
        <family val="2"/>
        <charset val="204"/>
      </rPr>
      <t xml:space="preserve">ater supply, sewerage, waste management </t>
    </r>
  </si>
  <si>
    <r>
      <t xml:space="preserve">Cifra de afaceri,                
mil. lei         </t>
    </r>
    <r>
      <rPr>
        <i/>
        <sz val="8"/>
        <rFont val="Arial"/>
        <family val="2"/>
        <charset val="204"/>
      </rPr>
      <t xml:space="preserve">  
Turnover,  
mio lei             </t>
    </r>
    <r>
      <rPr>
        <sz val="8"/>
        <rFont val="Arial"/>
        <family val="2"/>
        <charset val="204"/>
      </rPr>
      <t xml:space="preserve">  </t>
    </r>
  </si>
  <si>
    <r>
      <t xml:space="preserve">Numărul mediu de salariaţi 
</t>
    </r>
    <r>
      <rPr>
        <i/>
        <sz val="8"/>
        <rFont val="Arial"/>
        <family val="2"/>
        <charset val="204"/>
      </rPr>
      <t>Average number of employees</t>
    </r>
  </si>
  <si>
    <r>
      <t xml:space="preserve">peste 500 salariaţi  
</t>
    </r>
    <r>
      <rPr>
        <i/>
        <sz val="8"/>
        <rFont val="Arial"/>
        <family val="2"/>
        <charset val="204"/>
      </rPr>
      <t>and more then 500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employees</t>
    </r>
  </si>
  <si>
    <r>
      <t xml:space="preserve">Producţia şi furnizarea de energie 
electrica şi termică, gaze, apă caldă
şi aer condiţionat
</t>
    </r>
    <r>
      <rPr>
        <i/>
        <sz val="8"/>
        <rFont val="Arial"/>
        <family val="2"/>
        <charset val="204"/>
      </rPr>
      <t>Electricity, gas,steam and air conditioning supply</t>
    </r>
  </si>
  <si>
    <r>
      <t>Activităţi de servicii administrative şi
activităţi  de suport
A</t>
    </r>
    <r>
      <rPr>
        <i/>
        <sz val="8"/>
        <rFont val="Arial"/>
        <family val="2"/>
        <charset val="204"/>
      </rPr>
      <t>dministrative and support service activities</t>
    </r>
  </si>
  <si>
    <r>
      <t xml:space="preserve">Activităţi profesionale, ştiinţifice şi tehnice
</t>
    </r>
    <r>
      <rPr>
        <i/>
        <sz val="8"/>
        <rFont val="Arial"/>
        <family val="2"/>
        <charset val="204"/>
      </rPr>
      <t>Professional, scientific and technical 
activities</t>
    </r>
  </si>
  <si>
    <r>
      <t xml:space="preserve">Producţia şi furnizarea de energie
electrica şi termică, gaze, apă caldă şi aer condiţionat
</t>
    </r>
    <r>
      <rPr>
        <i/>
        <sz val="8"/>
        <rFont val="Arial"/>
        <family val="2"/>
        <charset val="204"/>
      </rPr>
      <t>Electricity, gas,steam and air conditioning supply</t>
    </r>
  </si>
  <si>
    <r>
      <t>din care: /</t>
    </r>
    <r>
      <rPr>
        <i/>
        <sz val="8"/>
        <rFont val="Arial"/>
        <family val="2"/>
        <charset val="204"/>
      </rPr>
      <t xml:space="preserve"> of which:</t>
    </r>
  </si>
  <si>
    <r>
      <t>Total</t>
    </r>
    <r>
      <rPr>
        <b/>
        <sz val="8"/>
        <rFont val="Arial"/>
        <family val="2"/>
        <charset val="204"/>
      </rPr>
      <t xml:space="preserve">                                                        </t>
    </r>
    <r>
      <rPr>
        <sz val="8"/>
        <rFont val="Arial"/>
        <family val="2"/>
        <charset val="204"/>
      </rPr>
      <t xml:space="preserve"> </t>
    </r>
  </si>
  <si>
    <r>
      <t xml:space="preserve">în medie pe o întreprindere,  mii lei 
</t>
    </r>
    <r>
      <rPr>
        <i/>
        <sz val="8"/>
        <rFont val="Arial"/>
        <family val="2"/>
        <charset val="204"/>
      </rPr>
      <t>turnover, in average per nterprise, thou.lei</t>
    </r>
  </si>
  <si>
    <r>
      <t xml:space="preserve">după numărul salariaţilor   /  </t>
    </r>
    <r>
      <rPr>
        <i/>
        <sz val="8"/>
        <rFont val="Arial"/>
        <family val="2"/>
        <charset val="204"/>
      </rPr>
      <t>by size class</t>
    </r>
  </si>
  <si>
    <r>
      <t xml:space="preserve">Cifra de afaceri,   
mil. lei  </t>
    </r>
    <r>
      <rPr>
        <i/>
        <sz val="8"/>
        <rFont val="Arial"/>
        <family val="2"/>
        <charset val="204"/>
      </rPr>
      <t xml:space="preserve">
Turnover, 
mio lei             </t>
    </r>
    <r>
      <rPr>
        <sz val="8"/>
        <rFont val="Arial"/>
        <family val="2"/>
        <charset val="204"/>
      </rPr>
      <t xml:space="preserve">  </t>
    </r>
  </si>
  <si>
    <r>
      <t>Valoarea producţiei 
(lucrări şi servicii), 
mil. lei</t>
    </r>
    <r>
      <rPr>
        <i/>
        <sz val="8"/>
        <rFont val="Arial"/>
        <family val="2"/>
        <charset val="204"/>
      </rPr>
      <t xml:space="preserve">
Production value, mio.lei</t>
    </r>
  </si>
  <si>
    <r>
      <t xml:space="preserve">Numărul întreprinderilor , unităţi     
</t>
    </r>
    <r>
      <rPr>
        <i/>
        <sz val="8"/>
        <rFont val="Arial"/>
        <family val="2"/>
        <charset val="204"/>
      </rPr>
      <t>Number of enterprises, unit</t>
    </r>
  </si>
  <si>
    <r>
      <t xml:space="preserve">Numărul întreprinderilor, unităţi        
</t>
    </r>
    <r>
      <rPr>
        <i/>
        <sz val="8"/>
        <rFont val="Arial"/>
        <family val="2"/>
        <charset val="204"/>
      </rPr>
      <t>Number of enterprises, unit</t>
    </r>
  </si>
  <si>
    <t xml:space="preserve">mil. lei / mio lei </t>
  </si>
  <si>
    <r>
      <t xml:space="preserve"> întreprinderi cu 
0 - 9 salariati   
enterprises with
 0 - 9 employees</t>
    </r>
    <r>
      <rPr>
        <i/>
        <sz val="8"/>
        <rFont val="Arial"/>
        <family val="2"/>
        <charset val="204"/>
      </rPr>
      <t xml:space="preserve">
</t>
    </r>
  </si>
  <si>
    <r>
      <t xml:space="preserve"> întreprinderi cu
10 - 49 salariati  </t>
    </r>
    <r>
      <rPr>
        <i/>
        <sz val="8"/>
        <rFont val="Arial"/>
        <family val="2"/>
        <charset val="204"/>
      </rPr>
      <t xml:space="preserve">
enterprises with
10- 49 employees</t>
    </r>
  </si>
  <si>
    <r>
      <t xml:space="preserve"> întreprinderi cu
50 - 249 salariati   </t>
    </r>
    <r>
      <rPr>
        <i/>
        <sz val="8"/>
        <rFont val="Arial"/>
        <family val="2"/>
        <charset val="204"/>
      </rPr>
      <t xml:space="preserve">
enterprises with
50 - 249 employees</t>
    </r>
  </si>
  <si>
    <t xml:space="preserve">din care:
of which:
</t>
  </si>
  <si>
    <r>
      <rPr>
        <b/>
        <sz val="8"/>
        <rFont val="Arial"/>
        <family val="2"/>
        <charset val="204"/>
      </rPr>
      <t>Total</t>
    </r>
    <r>
      <rPr>
        <i/>
        <sz val="8"/>
        <rFont val="Arial"/>
        <family val="2"/>
        <charset val="204"/>
      </rPr>
      <t xml:space="preserve">
</t>
    </r>
  </si>
  <si>
    <r>
      <t xml:space="preserve">Cifra de afaceri
</t>
    </r>
    <r>
      <rPr>
        <i/>
        <sz val="8"/>
        <color rgb="FF000000"/>
        <rFont val="Arial"/>
        <family val="2"/>
      </rPr>
      <t xml:space="preserve">Turnover, mio. lei  </t>
    </r>
  </si>
  <si>
    <t xml:space="preserve">Numărul mediu de salariați 
Average number of employees, persons </t>
  </si>
  <si>
    <t>Remunerarea muncii 
 Wages</t>
  </si>
  <si>
    <t>din care: /of which:</t>
  </si>
  <si>
    <r>
      <t xml:space="preserve">Nord
</t>
    </r>
    <r>
      <rPr>
        <i/>
        <sz val="8"/>
        <color rgb="FF000000"/>
        <rFont val="Arial"/>
        <family val="2"/>
      </rPr>
      <t>North</t>
    </r>
  </si>
  <si>
    <r>
      <t xml:space="preserve">Centru
</t>
    </r>
    <r>
      <rPr>
        <i/>
        <sz val="8"/>
        <color rgb="FF000000"/>
        <rFont val="Arial"/>
        <family val="2"/>
      </rPr>
      <t>Center</t>
    </r>
  </si>
  <si>
    <r>
      <t xml:space="preserve">Sud
</t>
    </r>
    <r>
      <rPr>
        <i/>
        <sz val="8"/>
        <color rgb="FF000000"/>
        <rFont val="Arial"/>
        <family val="2"/>
      </rPr>
      <t>South</t>
    </r>
  </si>
  <si>
    <r>
      <t xml:space="preserve">UTA Găgăuzia
</t>
    </r>
    <r>
      <rPr>
        <i/>
        <sz val="8"/>
        <color rgb="FF000000"/>
        <rFont val="Arial"/>
        <family val="2"/>
      </rPr>
      <t>TAU Gagauzia</t>
    </r>
  </si>
  <si>
    <r>
      <t xml:space="preserve">Mun. Chișinău
</t>
    </r>
    <r>
      <rPr>
        <i/>
        <sz val="8"/>
        <color rgb="FF000000"/>
        <rFont val="Arial"/>
        <family val="2"/>
      </rPr>
      <t>Mun. Chișinău</t>
    </r>
  </si>
  <si>
    <r>
      <t xml:space="preserve">mil. lei 
 </t>
    </r>
    <r>
      <rPr>
        <i/>
        <sz val="8"/>
        <color rgb="FF000000"/>
        <rFont val="Arial"/>
        <family val="2"/>
        <charset val="204"/>
      </rPr>
      <t xml:space="preserve">mio lei </t>
    </r>
  </si>
  <si>
    <r>
      <t xml:space="preserve">persoane 
</t>
    </r>
    <r>
      <rPr>
        <i/>
        <sz val="8"/>
        <color rgb="FF000000"/>
        <rFont val="Arial"/>
        <family val="2"/>
      </rPr>
      <t xml:space="preserve">persons </t>
    </r>
  </si>
  <si>
    <r>
      <t xml:space="preserve">1. Principalii indicatori economici  pe clase de mărime a întreprinderilor 
    </t>
    </r>
    <r>
      <rPr>
        <i/>
        <sz val="10"/>
        <rFont val="Arial"/>
        <family val="2"/>
        <charset val="204"/>
      </rPr>
      <t xml:space="preserve">Main indicators of the enterprises by the size class of the enterprises </t>
    </r>
  </si>
  <si>
    <r>
      <t xml:space="preserve">2. Structura principalilor indicatori economici  pe clase de mărime a întreprinderilor 
    </t>
    </r>
    <r>
      <rPr>
        <i/>
        <sz val="10"/>
        <rFont val="Arial"/>
        <family val="2"/>
      </rPr>
      <t xml:space="preserve">Structure of the main indicators of the enterprises by the size class of the enterprises </t>
    </r>
  </si>
  <si>
    <r>
      <t xml:space="preserve">4. Structura indicatorilor principali  realizaţi de întreprinderi pe tipuri de activităţi
    </t>
    </r>
    <r>
      <rPr>
        <i/>
        <sz val="10"/>
        <rFont val="Arial"/>
        <family val="2"/>
      </rPr>
      <t xml:space="preserve">Structure of the main indicators of the enterprises by the main kind of activity </t>
    </r>
  </si>
  <si>
    <r>
      <t xml:space="preserve">3. Indicatorii principali  realizaţi de întreprinderi pe tipuri de activităţi 
  </t>
    </r>
    <r>
      <rPr>
        <i/>
        <sz val="10"/>
        <rFont val="Arial"/>
        <family val="2"/>
      </rPr>
      <t xml:space="preserve">  Main indicators of the enterprises by the main kind of activity </t>
    </r>
  </si>
  <si>
    <r>
      <t xml:space="preserve">5. Cifra de afaceri realizată de ÎMM pe tipuri de activitate 
    </t>
    </r>
    <r>
      <rPr>
        <i/>
        <sz val="10"/>
        <rFont val="Arial"/>
        <family val="2"/>
      </rPr>
      <t xml:space="preserve">Turnover of the SME by types of activity </t>
    </r>
  </si>
  <si>
    <r>
      <t xml:space="preserve">6. Principalii indicatori ai întreprinderilor  pe regiuni de dezvoltare
    </t>
    </r>
    <r>
      <rPr>
        <i/>
        <sz val="10"/>
        <rFont val="Arial"/>
        <family val="2"/>
      </rPr>
      <t>The main indicators of enterprises by development regions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</si>
</sst>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l_e_i_-;\-* #,##0.00\ _l_e_i_-;_-* &quot;-&quot;??\ _l_e_i_-;_-@_-"/>
    <numFmt numFmtId="165" formatCode="0.0"/>
    <numFmt numFmtId="166" formatCode="#,##0.0"/>
    <numFmt numFmtId="167" formatCode="_-* #,##0.00\ _₽_-;\-* #,##0.00\ _₽_-;_-* &quot;-&quot;??\ _₽_-;_-@_-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</font>
    <font>
      <sz val="11"/>
      <name val="Arial Narrow"/>
      <family val="2"/>
      <charset val="204"/>
    </font>
    <font>
      <b/>
      <i/>
      <sz val="9"/>
      <name val="Arial Narrow"/>
      <family val="2"/>
      <charset val="204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</font>
    <font>
      <sz val="11"/>
      <name val="Times New Roman"/>
      <family val="1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0"/>
    <xf numFmtId="0" fontId="1" fillId="0" borderId="0"/>
    <xf numFmtId="167" fontId="1" fillId="0" borderId="0" applyFont="0" applyFill="0" applyBorder="0" applyAlignment="0" applyProtection="0"/>
    <xf numFmtId="0" fontId="9" fillId="0" borderId="0"/>
  </cellStyleXfs>
  <cellXfs count="196">
    <xf numFmtId="0" fontId="0" fillId="0" borderId="0" xfId="0"/>
    <xf numFmtId="0" fontId="22" fillId="0" borderId="0" xfId="41" applyFont="1" applyAlignment="1">
      <alignment horizontal="right"/>
    </xf>
    <xf numFmtId="0" fontId="22" fillId="0" borderId="0" xfId="41" applyFont="1"/>
    <xf numFmtId="0" fontId="0" fillId="0" borderId="0" xfId="0" applyBorder="1"/>
    <xf numFmtId="0" fontId="24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3" fillId="0" borderId="0" xfId="0" applyFont="1"/>
    <xf numFmtId="0" fontId="21" fillId="0" borderId="0" xfId="41" applyFont="1"/>
    <xf numFmtId="0" fontId="21" fillId="0" borderId="0" xfId="0" applyFont="1"/>
    <xf numFmtId="0" fontId="23" fillId="0" borderId="0" xfId="41" applyFont="1"/>
    <xf numFmtId="0" fontId="3" fillId="0" borderId="11" xfId="38" applyFont="1" applyFill="1" applyBorder="1" applyAlignment="1">
      <alignment horizontal="center" vertical="center" wrapText="1"/>
    </xf>
    <xf numFmtId="0" fontId="3" fillId="0" borderId="12" xfId="38" applyFont="1" applyBorder="1" applyAlignment="1">
      <alignment horizontal="center" vertical="center" wrapText="1"/>
    </xf>
    <xf numFmtId="0" fontId="3" fillId="0" borderId="19" xfId="38" applyFont="1" applyBorder="1" applyAlignment="1">
      <alignment horizontal="center" vertical="center" wrapText="1"/>
    </xf>
    <xf numFmtId="165" fontId="3" fillId="0" borderId="0" xfId="38" applyNumberFormat="1" applyFont="1" applyFill="1" applyBorder="1" applyAlignment="1">
      <alignment horizontal="center" wrapText="1"/>
    </xf>
    <xf numFmtId="0" fontId="2" fillId="0" borderId="0" xfId="41" applyFont="1"/>
    <xf numFmtId="0" fontId="31" fillId="0" borderId="15" xfId="41" applyFont="1" applyBorder="1"/>
    <xf numFmtId="0" fontId="3" fillId="0" borderId="16" xfId="41" applyFont="1" applyBorder="1" applyAlignment="1">
      <alignment vertical="center"/>
    </xf>
    <xf numFmtId="0" fontId="3" fillId="0" borderId="17" xfId="41" applyFont="1" applyBorder="1" applyAlignment="1">
      <alignment horizontal="center" vertical="center" wrapText="1"/>
    </xf>
    <xf numFmtId="0" fontId="2" fillId="0" borderId="0" xfId="41" applyFont="1" applyAlignment="1">
      <alignment horizontal="center"/>
    </xf>
    <xf numFmtId="165" fontId="2" fillId="0" borderId="0" xfId="41" applyNumberFormat="1" applyFont="1"/>
    <xf numFmtId="165" fontId="2" fillId="0" borderId="0" xfId="41" applyNumberFormat="1" applyFont="1" applyAlignment="1">
      <alignment horizontal="center"/>
    </xf>
    <xf numFmtId="0" fontId="3" fillId="0" borderId="18" xfId="40" applyFont="1" applyBorder="1" applyAlignment="1">
      <alignment vertical="center" wrapText="1"/>
    </xf>
    <xf numFmtId="0" fontId="3" fillId="0" borderId="12" xfId="40" applyFont="1" applyFill="1" applyBorder="1" applyAlignment="1">
      <alignment horizontal="center" vertical="center" wrapText="1"/>
    </xf>
    <xf numFmtId="0" fontId="2" fillId="0" borderId="0" xfId="0" applyFont="1"/>
    <xf numFmtId="0" fontId="29" fillId="0" borderId="0" xfId="4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8" xfId="39" applyFont="1" applyBorder="1" applyAlignment="1">
      <alignment vertical="center" wrapText="1"/>
    </xf>
    <xf numFmtId="0" fontId="3" fillId="0" borderId="0" xfId="39" applyFont="1"/>
    <xf numFmtId="0" fontId="3" fillId="0" borderId="10" xfId="38" applyFont="1" applyBorder="1" applyAlignment="1">
      <alignment horizontal="center" vertical="center" wrapText="1"/>
    </xf>
    <xf numFmtId="0" fontId="3" fillId="0" borderId="11" xfId="38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9" fillId="0" borderId="0" xfId="38" applyFont="1" applyAlignment="1">
      <alignment horizontal="left" wrapText="1"/>
    </xf>
    <xf numFmtId="0" fontId="3" fillId="0" borderId="15" xfId="41" applyFont="1" applyBorder="1"/>
    <xf numFmtId="0" fontId="3" fillId="0" borderId="22" xfId="0" applyFont="1" applyBorder="1"/>
    <xf numFmtId="0" fontId="21" fillId="0" borderId="0" xfId="0" applyFont="1" applyBorder="1"/>
    <xf numFmtId="3" fontId="2" fillId="0" borderId="22" xfId="0" applyNumberFormat="1" applyFont="1" applyBorder="1"/>
    <xf numFmtId="166" fontId="2" fillId="0" borderId="22" xfId="0" applyNumberFormat="1" applyFont="1" applyBorder="1"/>
    <xf numFmtId="0" fontId="29" fillId="0" borderId="0" xfId="41" applyFont="1" applyAlignment="1">
      <alignment horizontal="left" wrapText="1"/>
    </xf>
    <xf numFmtId="0" fontId="2" fillId="0" borderId="0" xfId="41" applyFont="1" applyAlignment="1">
      <alignment horizontal="left" wrapText="1"/>
    </xf>
    <xf numFmtId="0" fontId="3" fillId="0" borderId="13" xfId="38" applyFont="1" applyBorder="1" applyAlignment="1">
      <alignment horizontal="left" vertical="top" wrapText="1"/>
    </xf>
    <xf numFmtId="3" fontId="27" fillId="0" borderId="0" xfId="0" applyNumberFormat="1" applyFont="1" applyAlignment="1">
      <alignment vertical="top"/>
    </xf>
    <xf numFmtId="166" fontId="27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0" fontId="3" fillId="0" borderId="10" xfId="38" applyFont="1" applyBorder="1" applyAlignment="1">
      <alignment horizontal="left" vertical="top" wrapText="1"/>
    </xf>
    <xf numFmtId="166" fontId="27" fillId="0" borderId="20" xfId="0" applyNumberFormat="1" applyFont="1" applyBorder="1" applyAlignment="1">
      <alignment vertical="top" wrapText="1"/>
    </xf>
    <xf numFmtId="0" fontId="3" fillId="0" borderId="13" xfId="38" applyFont="1" applyBorder="1" applyAlignment="1">
      <alignment horizontal="left" vertical="top" wrapText="1" indent="1"/>
    </xf>
    <xf numFmtId="0" fontId="27" fillId="0" borderId="18" xfId="41" applyFont="1" applyBorder="1" applyAlignment="1">
      <alignment horizontal="left" vertical="top"/>
    </xf>
    <xf numFmtId="0" fontId="3" fillId="0" borderId="0" xfId="41" applyFont="1" applyAlignment="1">
      <alignment horizontal="left" vertical="top" wrapText="1"/>
    </xf>
    <xf numFmtId="0" fontId="3" fillId="0" borderId="15" xfId="41" applyFont="1" applyBorder="1" applyAlignment="1">
      <alignment horizontal="left" vertical="top" wrapText="1"/>
    </xf>
    <xf numFmtId="0" fontId="3" fillId="0" borderId="0" xfId="41" applyFont="1" applyAlignment="1">
      <alignment horizontal="left" vertical="top" indent="1"/>
    </xf>
    <xf numFmtId="0" fontId="27" fillId="0" borderId="1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 indent="1"/>
    </xf>
    <xf numFmtId="0" fontId="27" fillId="0" borderId="18" xfId="4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13" xfId="4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165" fontId="3" fillId="0" borderId="0" xfId="0" applyNumberFormat="1" applyFont="1" applyBorder="1" applyAlignment="1">
      <alignment horizontal="right" vertical="top"/>
    </xf>
    <xf numFmtId="166" fontId="3" fillId="0" borderId="0" xfId="0" applyNumberFormat="1" applyFont="1" applyBorder="1" applyAlignment="1">
      <alignment horizontal="right" vertical="top"/>
    </xf>
    <xf numFmtId="165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165" fontId="3" fillId="0" borderId="15" xfId="0" applyNumberFormat="1" applyFont="1" applyBorder="1" applyAlignment="1">
      <alignment horizontal="right" vertical="top" wrapText="1"/>
    </xf>
    <xf numFmtId="0" fontId="3" fillId="0" borderId="0" xfId="41" applyFont="1" applyBorder="1" applyAlignment="1">
      <alignment horizontal="right" vertical="center"/>
    </xf>
    <xf numFmtId="0" fontId="3" fillId="0" borderId="17" xfId="40" applyFont="1" applyFill="1" applyBorder="1" applyAlignment="1">
      <alignment horizontal="center" vertical="center" wrapText="1"/>
    </xf>
    <xf numFmtId="0" fontId="3" fillId="0" borderId="17" xfId="4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right" vertical="top"/>
    </xf>
    <xf numFmtId="166" fontId="3" fillId="0" borderId="0" xfId="0" applyNumberFormat="1" applyFont="1" applyBorder="1" applyAlignment="1">
      <alignment horizontal="right" vertical="top" wrapText="1"/>
    </xf>
    <xf numFmtId="166" fontId="3" fillId="0" borderId="15" xfId="0" applyNumberFormat="1" applyFont="1" applyBorder="1" applyAlignment="1">
      <alignment horizontal="right" vertical="top" wrapText="1"/>
    </xf>
    <xf numFmtId="166" fontId="3" fillId="0" borderId="15" xfId="28" applyNumberFormat="1" applyFont="1" applyBorder="1" applyAlignment="1">
      <alignment horizontal="right" vertical="top" wrapText="1"/>
    </xf>
    <xf numFmtId="165" fontId="27" fillId="0" borderId="23" xfId="0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165" fontId="3" fillId="0" borderId="21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165" fontId="3" fillId="0" borderId="15" xfId="0" applyNumberFormat="1" applyFont="1" applyBorder="1" applyAlignment="1">
      <alignment horizontal="right" vertical="top"/>
    </xf>
    <xf numFmtId="3" fontId="27" fillId="0" borderId="0" xfId="0" applyNumberFormat="1" applyFont="1" applyFill="1" applyBorder="1" applyAlignment="1">
      <alignment horizontal="right" vertical="top" wrapText="1"/>
    </xf>
    <xf numFmtId="166" fontId="27" fillId="0" borderId="0" xfId="0" applyNumberFormat="1" applyFont="1" applyFill="1" applyBorder="1" applyAlignment="1">
      <alignment horizontal="right" vertical="top" wrapText="1"/>
    </xf>
    <xf numFmtId="166" fontId="28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Fill="1" applyBorder="1" applyAlignment="1">
      <alignment horizontal="right" vertical="top" wrapText="1"/>
    </xf>
    <xf numFmtId="0" fontId="21" fillId="0" borderId="15" xfId="0" applyFont="1" applyBorder="1"/>
    <xf numFmtId="165" fontId="27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5" fontId="3" fillId="0" borderId="21" xfId="0" applyNumberFormat="1" applyFont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/>
    </xf>
    <xf numFmtId="165" fontId="3" fillId="0" borderId="20" xfId="0" applyNumberFormat="1" applyFont="1" applyBorder="1" applyAlignment="1">
      <alignment horizontal="right" vertical="top" wrapText="1"/>
    </xf>
    <xf numFmtId="0" fontId="3" fillId="0" borderId="0" xfId="38" applyFont="1" applyFill="1" applyBorder="1" applyAlignment="1">
      <alignment wrapText="1"/>
    </xf>
    <xf numFmtId="0" fontId="3" fillId="0" borderId="0" xfId="38" applyFont="1" applyFill="1" applyBorder="1" applyAlignment="1">
      <alignment horizontal="center" wrapText="1"/>
    </xf>
    <xf numFmtId="165" fontId="3" fillId="0" borderId="0" xfId="38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38" applyFont="1" applyFill="1" applyBorder="1"/>
    <xf numFmtId="0" fontId="29" fillId="0" borderId="0" xfId="40" applyFont="1" applyFill="1" applyAlignment="1">
      <alignment horizontal="left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21" fillId="0" borderId="20" xfId="0" applyFont="1" applyFill="1" applyBorder="1"/>
    <xf numFmtId="3" fontId="2" fillId="0" borderId="22" xfId="0" applyNumberFormat="1" applyFont="1" applyFill="1" applyBorder="1"/>
    <xf numFmtId="0" fontId="2" fillId="0" borderId="0" xfId="0" applyFont="1" applyFill="1"/>
    <xf numFmtId="0" fontId="0" fillId="0" borderId="0" xfId="0" applyFill="1"/>
    <xf numFmtId="0" fontId="34" fillId="0" borderId="0" xfId="47" applyFont="1" applyAlignment="1">
      <alignment horizontal="center" vertical="center" wrapText="1"/>
    </xf>
    <xf numFmtId="0" fontId="34" fillId="0" borderId="0" xfId="47" applyFont="1"/>
    <xf numFmtId="0" fontId="29" fillId="0" borderId="0" xfId="47" applyFont="1" applyBorder="1" applyAlignment="1">
      <alignment horizontal="center" vertical="center" wrapText="1"/>
    </xf>
    <xf numFmtId="0" fontId="3" fillId="0" borderId="0" xfId="47" applyFont="1" applyBorder="1" applyAlignment="1">
      <alignment horizontal="center" vertical="center" wrapText="1"/>
    </xf>
    <xf numFmtId="0" fontId="21" fillId="0" borderId="0" xfId="47" applyFont="1" applyAlignment="1">
      <alignment horizontal="center" vertical="center" wrapText="1"/>
    </xf>
    <xf numFmtId="0" fontId="21" fillId="0" borderId="0" xfId="47" applyFont="1"/>
    <xf numFmtId="0" fontId="3" fillId="0" borderId="0" xfId="47" applyFont="1" applyBorder="1" applyAlignment="1">
      <alignment vertical="center" wrapText="1"/>
    </xf>
    <xf numFmtId="0" fontId="3" fillId="0" borderId="19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21" fillId="0" borderId="0" xfId="47" applyFont="1" applyBorder="1" applyAlignment="1">
      <alignment horizontal="center" vertical="center" wrapText="1"/>
    </xf>
    <xf numFmtId="166" fontId="27" fillId="0" borderId="23" xfId="47" applyNumberFormat="1" applyFont="1" applyFill="1" applyBorder="1" applyAlignment="1">
      <alignment horizontal="right" vertical="top"/>
    </xf>
    <xf numFmtId="166" fontId="27" fillId="0" borderId="0" xfId="47" applyNumberFormat="1" applyFont="1" applyFill="1" applyBorder="1" applyAlignment="1">
      <alignment horizontal="right" vertical="top"/>
    </xf>
    <xf numFmtId="166" fontId="33" fillId="0" borderId="0" xfId="47" applyNumberFormat="1" applyFill="1"/>
    <xf numFmtId="0" fontId="21" fillId="0" borderId="0" xfId="47" applyFont="1" applyFill="1"/>
    <xf numFmtId="166" fontId="27" fillId="0" borderId="21" xfId="47" applyNumberFormat="1" applyFont="1" applyFill="1" applyBorder="1" applyAlignment="1">
      <alignment horizontal="right" vertical="top"/>
    </xf>
    <xf numFmtId="166" fontId="3" fillId="0" borderId="0" xfId="47" applyNumberFormat="1" applyFont="1" applyFill="1" applyBorder="1" applyAlignment="1">
      <alignment horizontal="right" vertical="top"/>
    </xf>
    <xf numFmtId="165" fontId="35" fillId="0" borderId="0" xfId="47" applyNumberFormat="1" applyFont="1" applyFill="1" applyBorder="1" applyAlignment="1"/>
    <xf numFmtId="166" fontId="3" fillId="0" borderId="21" xfId="47" applyNumberFormat="1" applyFont="1" applyFill="1" applyBorder="1" applyAlignment="1">
      <alignment horizontal="right" vertical="top"/>
    </xf>
    <xf numFmtId="166" fontId="3" fillId="0" borderId="20" xfId="47" applyNumberFormat="1" applyFont="1" applyFill="1" applyBorder="1" applyAlignment="1">
      <alignment horizontal="right" vertical="top"/>
    </xf>
    <xf numFmtId="166" fontId="3" fillId="0" borderId="15" xfId="47" applyNumberFormat="1" applyFont="1" applyFill="1" applyBorder="1" applyAlignment="1">
      <alignment horizontal="right" vertical="top"/>
    </xf>
    <xf numFmtId="0" fontId="23" fillId="0" borderId="0" xfId="47" applyFont="1" applyFill="1"/>
    <xf numFmtId="166" fontId="23" fillId="0" borderId="0" xfId="47" applyNumberFormat="1" applyFont="1" applyFill="1"/>
    <xf numFmtId="165" fontId="23" fillId="0" borderId="0" xfId="47" applyNumberFormat="1" applyFont="1" applyFill="1"/>
    <xf numFmtId="0" fontId="22" fillId="0" borderId="0" xfId="47" applyFont="1"/>
    <xf numFmtId="0" fontId="38" fillId="0" borderId="0" xfId="48" applyFont="1"/>
    <xf numFmtId="0" fontId="39" fillId="0" borderId="0" xfId="48" applyFont="1" applyFill="1" applyBorder="1" applyAlignment="1">
      <alignment vertical="center"/>
    </xf>
    <xf numFmtId="0" fontId="39" fillId="0" borderId="15" xfId="48" applyFont="1" applyFill="1" applyBorder="1" applyAlignment="1">
      <alignment vertical="center"/>
    </xf>
    <xf numFmtId="0" fontId="1" fillId="0" borderId="15" xfId="48" applyBorder="1"/>
    <xf numFmtId="0" fontId="1" fillId="0" borderId="0" xfId="48"/>
    <xf numFmtId="0" fontId="40" fillId="0" borderId="0" xfId="48" applyFont="1"/>
    <xf numFmtId="0" fontId="41" fillId="0" borderId="16" xfId="48" applyFont="1" applyBorder="1" applyAlignment="1">
      <alignment horizontal="center" vertical="center" wrapText="1"/>
    </xf>
    <xf numFmtId="0" fontId="41" fillId="0" borderId="12" xfId="48" applyFont="1" applyBorder="1" applyAlignment="1">
      <alignment horizontal="center" vertical="center"/>
    </xf>
    <xf numFmtId="0" fontId="41" fillId="0" borderId="12" xfId="48" applyFont="1" applyBorder="1" applyAlignment="1">
      <alignment horizontal="center" vertical="center" wrapText="1"/>
    </xf>
    <xf numFmtId="0" fontId="41" fillId="0" borderId="17" xfId="48" applyFont="1" applyBorder="1" applyAlignment="1">
      <alignment horizontal="center" vertical="center"/>
    </xf>
    <xf numFmtId="0" fontId="40" fillId="0" borderId="0" xfId="48" applyFont="1" applyBorder="1"/>
    <xf numFmtId="0" fontId="43" fillId="0" borderId="13" xfId="48" applyFont="1" applyBorder="1" applyAlignment="1">
      <alignment horizontal="left" wrapText="1"/>
    </xf>
    <xf numFmtId="166" fontId="44" fillId="0" borderId="0" xfId="49" applyNumberFormat="1" applyFont="1" applyAlignment="1">
      <alignment horizontal="right"/>
    </xf>
    <xf numFmtId="166" fontId="43" fillId="0" borderId="0" xfId="48" applyNumberFormat="1" applyFont="1" applyAlignment="1">
      <alignment horizontal="right"/>
    </xf>
    <xf numFmtId="0" fontId="3" fillId="0" borderId="0" xfId="48" applyFont="1" applyBorder="1" applyAlignment="1">
      <alignment horizontal="left" indent="1"/>
    </xf>
    <xf numFmtId="166" fontId="40" fillId="0" borderId="21" xfId="48" applyNumberFormat="1" applyFont="1" applyBorder="1" applyAlignment="1">
      <alignment horizontal="right"/>
    </xf>
    <xf numFmtId="166" fontId="40" fillId="0" borderId="0" xfId="48" applyNumberFormat="1" applyFont="1" applyAlignment="1">
      <alignment horizontal="right"/>
    </xf>
    <xf numFmtId="0" fontId="41" fillId="0" borderId="0" xfId="48" applyFont="1" applyAlignment="1">
      <alignment horizontal="left" vertical="center" wrapText="1"/>
    </xf>
    <xf numFmtId="166" fontId="40" fillId="0" borderId="21" xfId="49" applyNumberFormat="1" applyFont="1" applyBorder="1" applyAlignment="1">
      <alignment horizontal="right"/>
    </xf>
    <xf numFmtId="166" fontId="41" fillId="0" borderId="0" xfId="48" applyNumberFormat="1" applyFont="1" applyAlignment="1">
      <alignment horizontal="right"/>
    </xf>
    <xf numFmtId="0" fontId="41" fillId="0" borderId="0" xfId="48" applyFont="1" applyBorder="1" applyAlignment="1">
      <alignment horizontal="left" vertical="center" wrapText="1"/>
    </xf>
    <xf numFmtId="166" fontId="41" fillId="0" borderId="0" xfId="48" applyNumberFormat="1" applyFont="1" applyBorder="1" applyAlignment="1">
      <alignment horizontal="right"/>
    </xf>
    <xf numFmtId="166" fontId="40" fillId="0" borderId="20" xfId="49" applyNumberFormat="1" applyFont="1" applyBorder="1" applyAlignment="1">
      <alignment horizontal="right"/>
    </xf>
    <xf numFmtId="166" fontId="41" fillId="0" borderId="15" xfId="48" applyNumberFormat="1" applyFont="1" applyBorder="1" applyAlignment="1">
      <alignment horizontal="right"/>
    </xf>
    <xf numFmtId="0" fontId="1" fillId="0" borderId="0" xfId="48" applyFill="1"/>
    <xf numFmtId="166" fontId="1" fillId="0" borderId="0" xfId="48" applyNumberFormat="1"/>
    <xf numFmtId="166" fontId="45" fillId="0" borderId="0" xfId="50" applyNumberFormat="1" applyFont="1" applyAlignment="1">
      <alignment horizontal="left" wrapText="1"/>
    </xf>
    <xf numFmtId="166" fontId="46" fillId="0" borderId="0" xfId="50" applyNumberFormat="1" applyFont="1" applyBorder="1" applyAlignment="1">
      <alignment horizontal="right" vertical="center"/>
    </xf>
    <xf numFmtId="0" fontId="47" fillId="0" borderId="0" xfId="50" applyFont="1" applyBorder="1" applyAlignment="1">
      <alignment horizontal="left" vertical="center" wrapText="1" indent="1"/>
    </xf>
    <xf numFmtId="165" fontId="46" fillId="0" borderId="0" xfId="50" applyNumberFormat="1" applyFont="1" applyBorder="1" applyAlignment="1">
      <alignment horizontal="right" vertical="center"/>
    </xf>
    <xf numFmtId="0" fontId="48" fillId="0" borderId="0" xfId="50" applyFont="1" applyBorder="1" applyAlignment="1">
      <alignment horizontal="left" vertical="center" wrapText="1" indent="1"/>
    </xf>
    <xf numFmtId="0" fontId="48" fillId="0" borderId="15" xfId="48" applyFont="1" applyBorder="1" applyAlignment="1">
      <alignment horizontal="left" vertical="center" wrapText="1"/>
    </xf>
    <xf numFmtId="0" fontId="29" fillId="0" borderId="0" xfId="38" applyFont="1" applyAlignment="1">
      <alignment horizontal="left" vertical="top" wrapText="1"/>
    </xf>
    <xf numFmtId="0" fontId="27" fillId="0" borderId="0" xfId="38" applyFont="1" applyFill="1" applyBorder="1" applyAlignment="1">
      <alignment horizontal="left" vertical="center" wrapText="1"/>
    </xf>
    <xf numFmtId="0" fontId="3" fillId="0" borderId="0" xfId="38" applyFont="1" applyFill="1" applyBorder="1" applyAlignment="1">
      <alignment wrapText="1"/>
    </xf>
    <xf numFmtId="0" fontId="3" fillId="0" borderId="0" xfId="38" applyFont="1" applyFill="1" applyBorder="1" applyAlignment="1"/>
    <xf numFmtId="0" fontId="3" fillId="0" borderId="18" xfId="38" applyFont="1" applyBorder="1" applyAlignment="1">
      <alignment horizontal="center" vertical="center" wrapText="1"/>
    </xf>
    <xf numFmtId="0" fontId="3" fillId="0" borderId="10" xfId="38" applyFont="1" applyBorder="1" applyAlignment="1">
      <alignment horizontal="center" vertical="center" wrapText="1"/>
    </xf>
    <xf numFmtId="0" fontId="3" fillId="0" borderId="14" xfId="38" applyFont="1" applyBorder="1" applyAlignment="1">
      <alignment horizontal="center" vertical="center" wrapText="1"/>
    </xf>
    <xf numFmtId="0" fontId="3" fillId="0" borderId="11" xfId="38" applyFont="1" applyBorder="1" applyAlignment="1">
      <alignment horizontal="center" vertical="center" wrapText="1"/>
    </xf>
    <xf numFmtId="0" fontId="3" fillId="0" borderId="17" xfId="38" applyFont="1" applyBorder="1" applyAlignment="1">
      <alignment horizontal="center" vertical="center" wrapText="1"/>
    </xf>
    <xf numFmtId="0" fontId="3" fillId="0" borderId="19" xfId="38" applyFont="1" applyBorder="1" applyAlignment="1">
      <alignment horizontal="center" vertical="center" wrapText="1"/>
    </xf>
    <xf numFmtId="0" fontId="50" fillId="0" borderId="0" xfId="41" applyFont="1" applyAlignment="1">
      <alignment horizontal="left" vertical="top" wrapText="1"/>
    </xf>
    <xf numFmtId="0" fontId="2" fillId="0" borderId="0" xfId="41" applyFont="1" applyAlignment="1">
      <alignment horizontal="left" vertical="top" wrapText="1"/>
    </xf>
    <xf numFmtId="0" fontId="50" fillId="0" borderId="0" xfId="40" applyFont="1" applyAlignment="1">
      <alignment horizontal="left" vertical="top" wrapText="1"/>
    </xf>
    <xf numFmtId="0" fontId="29" fillId="0" borderId="0" xfId="40" applyFont="1" applyAlignment="1">
      <alignment horizontal="left" vertical="top" wrapText="1"/>
    </xf>
    <xf numFmtId="0" fontId="50" fillId="0" borderId="0" xfId="39" applyFont="1" applyAlignment="1">
      <alignment horizontal="left" vertical="top" wrapText="1"/>
    </xf>
    <xf numFmtId="0" fontId="29" fillId="0" borderId="0" xfId="39" applyFont="1" applyAlignment="1">
      <alignment horizontal="left" vertical="top" wrapText="1"/>
    </xf>
    <xf numFmtId="0" fontId="28" fillId="0" borderId="15" xfId="39" applyFont="1" applyFill="1" applyBorder="1" applyAlignment="1">
      <alignment horizontal="right" vertical="center"/>
    </xf>
    <xf numFmtId="0" fontId="28" fillId="0" borderId="0" xfId="39" applyFont="1" applyFill="1" applyBorder="1" applyAlignment="1">
      <alignment horizontal="right" vertical="center"/>
    </xf>
    <xf numFmtId="0" fontId="50" fillId="0" borderId="0" xfId="47" applyFont="1" applyBorder="1" applyAlignment="1">
      <alignment horizontal="left" vertical="top" wrapText="1"/>
    </xf>
    <xf numFmtId="0" fontId="2" fillId="0" borderId="0" xfId="47" applyFont="1" applyBorder="1" applyAlignment="1">
      <alignment horizontal="left" vertical="top" wrapText="1"/>
    </xf>
    <xf numFmtId="0" fontId="3" fillId="0" borderId="15" xfId="47" applyFont="1" applyBorder="1" applyAlignment="1">
      <alignment horizontal="right" wrapText="1"/>
    </xf>
    <xf numFmtId="0" fontId="27" fillId="0" borderId="18" xfId="47" applyFont="1" applyBorder="1" applyAlignment="1">
      <alignment horizontal="center" vertical="center" wrapText="1"/>
    </xf>
    <xf numFmtId="0" fontId="3" fillId="0" borderId="10" xfId="47" applyFont="1" applyBorder="1" applyAlignment="1">
      <alignment horizontal="center" vertical="center"/>
    </xf>
    <xf numFmtId="0" fontId="3" fillId="0" borderId="14" xfId="47" applyFont="1" applyFill="1" applyBorder="1" applyAlignment="1">
      <alignment horizontal="center" vertical="center" wrapText="1"/>
    </xf>
    <xf numFmtId="0" fontId="3" fillId="0" borderId="11" xfId="47" applyFont="1" applyBorder="1" applyAlignment="1">
      <alignment horizontal="center" vertical="center" wrapText="1"/>
    </xf>
    <xf numFmtId="0" fontId="3" fillId="0" borderId="17" xfId="47" applyFont="1" applyBorder="1" applyAlignment="1">
      <alignment horizontal="center" vertical="center" wrapText="1"/>
    </xf>
    <xf numFmtId="0" fontId="3" fillId="0" borderId="19" xfId="47" applyFont="1" applyBorder="1" applyAlignment="1">
      <alignment horizontal="center" vertical="center" wrapText="1"/>
    </xf>
    <xf numFmtId="0" fontId="50" fillId="0" borderId="0" xfId="48" applyFont="1" applyFill="1" applyAlignment="1">
      <alignment horizontal="left" vertical="top" wrapText="1"/>
    </xf>
    <xf numFmtId="0" fontId="37" fillId="0" borderId="0" xfId="48" applyFont="1" applyFill="1" applyAlignment="1">
      <alignment horizontal="left" vertical="top" wrapText="1"/>
    </xf>
    <xf numFmtId="0" fontId="40" fillId="0" borderId="18" xfId="48" applyFont="1" applyBorder="1" applyAlignment="1">
      <alignment horizontal="center" vertical="center" wrapText="1"/>
    </xf>
    <xf numFmtId="0" fontId="40" fillId="0" borderId="10" xfId="48" applyFont="1" applyBorder="1" applyAlignment="1">
      <alignment horizontal="center" vertical="center" wrapText="1"/>
    </xf>
    <xf numFmtId="0" fontId="41" fillId="0" borderId="17" xfId="48" applyFont="1" applyBorder="1" applyAlignment="1">
      <alignment horizontal="center" vertical="center" wrapText="1"/>
    </xf>
    <xf numFmtId="0" fontId="41" fillId="0" borderId="16" xfId="48" applyFont="1" applyBorder="1" applyAlignment="1">
      <alignment horizontal="center" vertical="center" wrapText="1"/>
    </xf>
    <xf numFmtId="0" fontId="41" fillId="0" borderId="19" xfId="48" applyFont="1" applyBorder="1" applyAlignment="1">
      <alignment horizontal="center" vertical="center" wrapText="1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9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7"/>
    <cellStyle name="Normal 3" xfId="48"/>
    <cellStyle name="Normal 4" xfId="50"/>
    <cellStyle name="Normal_Sheet10" xfId="38"/>
    <cellStyle name="Normal_Sheet7" xfId="39"/>
    <cellStyle name="Normal_Sheet8" xfId="40"/>
    <cellStyle name="Normal_Sheet9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"/>
  <sheetViews>
    <sheetView view="pageLayout" zoomScaleNormal="100" zoomScaleSheetLayoutView="100" workbookViewId="0">
      <selection sqref="A1:G1"/>
    </sheetView>
  </sheetViews>
  <sheetFormatPr defaultColWidth="9.140625" defaultRowHeight="11.25" x14ac:dyDescent="0.2"/>
  <cols>
    <col min="1" max="1" width="37" style="7" customWidth="1"/>
    <col min="2" max="7" width="9" style="7" customWidth="1"/>
    <col min="8" max="16384" width="9.140625" style="7"/>
  </cols>
  <sheetData>
    <row r="1" spans="1:10" ht="27.75" customHeight="1" x14ac:dyDescent="0.2">
      <c r="A1" s="162" t="s">
        <v>75</v>
      </c>
      <c r="B1" s="162"/>
      <c r="C1" s="162"/>
      <c r="D1" s="162"/>
      <c r="E1" s="162"/>
      <c r="F1" s="162"/>
      <c r="G1" s="162"/>
    </row>
    <row r="2" spans="1:10" ht="13.5" customHeight="1" x14ac:dyDescent="0.2">
      <c r="A2" s="32"/>
      <c r="B2" s="32"/>
      <c r="C2" s="32"/>
      <c r="D2" s="32"/>
      <c r="E2" s="32"/>
      <c r="F2" s="32"/>
      <c r="G2" s="32"/>
    </row>
    <row r="3" spans="1:10" ht="21.75" customHeight="1" x14ac:dyDescent="0.2">
      <c r="A3" s="166"/>
      <c r="B3" s="168" t="s">
        <v>1</v>
      </c>
      <c r="C3" s="170" t="s">
        <v>53</v>
      </c>
      <c r="D3" s="171"/>
      <c r="E3" s="171"/>
      <c r="F3" s="171"/>
      <c r="G3" s="171"/>
    </row>
    <row r="4" spans="1:10" ht="48" customHeight="1" x14ac:dyDescent="0.2">
      <c r="A4" s="167"/>
      <c r="B4" s="169"/>
      <c r="C4" s="29" t="s">
        <v>29</v>
      </c>
      <c r="D4" s="30" t="s">
        <v>30</v>
      </c>
      <c r="E4" s="11" t="s">
        <v>31</v>
      </c>
      <c r="F4" s="12" t="s">
        <v>32</v>
      </c>
      <c r="G4" s="13" t="s">
        <v>33</v>
      </c>
    </row>
    <row r="5" spans="1:10" ht="43.5" customHeight="1" x14ac:dyDescent="0.2">
      <c r="A5" s="40" t="s">
        <v>27</v>
      </c>
      <c r="B5" s="41">
        <f>SUM(C5:G5)</f>
        <v>36299</v>
      </c>
      <c r="C5" s="71">
        <v>30153</v>
      </c>
      <c r="D5" s="71">
        <v>3161</v>
      </c>
      <c r="E5" s="71">
        <v>1851</v>
      </c>
      <c r="F5" s="71">
        <v>959</v>
      </c>
      <c r="G5" s="71">
        <v>175</v>
      </c>
    </row>
    <row r="6" spans="1:10" ht="43.5" customHeight="1" x14ac:dyDescent="0.2">
      <c r="A6" s="40" t="s">
        <v>4</v>
      </c>
      <c r="B6" s="41">
        <f>SUM(C6:G6)</f>
        <v>396332</v>
      </c>
      <c r="C6" s="62">
        <v>81327</v>
      </c>
      <c r="D6" s="62">
        <v>42411</v>
      </c>
      <c r="E6" s="62">
        <v>55517</v>
      </c>
      <c r="F6" s="62">
        <v>95800</v>
      </c>
      <c r="G6" s="62">
        <v>121277</v>
      </c>
      <c r="J6" s="31"/>
    </row>
    <row r="7" spans="1:10" ht="43.5" customHeight="1" x14ac:dyDescent="0.2">
      <c r="A7" s="40" t="s">
        <v>5</v>
      </c>
      <c r="B7" s="42">
        <f>SUM(C7:G7)</f>
        <v>344834.03</v>
      </c>
      <c r="C7" s="64">
        <v>53028.74</v>
      </c>
      <c r="D7" s="64">
        <v>37265.766000000003</v>
      </c>
      <c r="E7" s="64">
        <v>52433.692999999999</v>
      </c>
      <c r="F7" s="64">
        <v>111424.164</v>
      </c>
      <c r="G7" s="64">
        <v>90681.667000000001</v>
      </c>
    </row>
    <row r="8" spans="1:10" ht="43.5" customHeight="1" x14ac:dyDescent="0.2">
      <c r="A8" s="46" t="s">
        <v>52</v>
      </c>
      <c r="B8" s="42">
        <f>B7/$B$5*1000</f>
        <v>9499.8217581751578</v>
      </c>
      <c r="C8" s="43">
        <f>C7/$C$5*1000</f>
        <v>1758.6555234968328</v>
      </c>
      <c r="D8" s="43">
        <f>D7/$D$5*1000</f>
        <v>11789.23315406517</v>
      </c>
      <c r="E8" s="43">
        <f>E7/$E$5*1000</f>
        <v>28327.224743381954</v>
      </c>
      <c r="F8" s="43">
        <f>F7/$F$5*1000</f>
        <v>116187.86652763296</v>
      </c>
      <c r="G8" s="43">
        <f>G7/$G$5*1000</f>
        <v>518180.95428571425</v>
      </c>
    </row>
    <row r="9" spans="1:10" ht="43.5" customHeight="1" x14ac:dyDescent="0.2">
      <c r="A9" s="46" t="s">
        <v>28</v>
      </c>
      <c r="B9" s="42">
        <f>B7/$B$6*1000</f>
        <v>870.0635578252577</v>
      </c>
      <c r="C9" s="43">
        <f>C7/$C$6*1000</f>
        <v>652.04347879547993</v>
      </c>
      <c r="D9" s="43">
        <f>D7/$D$6*1000</f>
        <v>878.6816156185896</v>
      </c>
      <c r="E9" s="43">
        <f>E7/$E$6*1000</f>
        <v>944.46193057982236</v>
      </c>
      <c r="F9" s="43">
        <f>F7/$F$6*1000</f>
        <v>1163.0914822546974</v>
      </c>
      <c r="G9" s="43">
        <f>G7/$G$6*1000</f>
        <v>747.72353372857185</v>
      </c>
    </row>
    <row r="10" spans="1:10" ht="43.5" customHeight="1" x14ac:dyDescent="0.2">
      <c r="A10" s="44" t="s">
        <v>6</v>
      </c>
      <c r="B10" s="45">
        <f>SUM(C10:G10)</f>
        <v>178600.02100000001</v>
      </c>
      <c r="C10" s="73">
        <v>27446.498</v>
      </c>
      <c r="D10" s="73">
        <v>17953.7</v>
      </c>
      <c r="E10" s="74">
        <v>24599.42</v>
      </c>
      <c r="F10" s="73">
        <v>50941.237999999998</v>
      </c>
      <c r="G10" s="73">
        <v>57659.165000000001</v>
      </c>
    </row>
    <row r="11" spans="1:10" s="97" customFormat="1" ht="27.75" customHeight="1" x14ac:dyDescent="0.2">
      <c r="A11" s="94"/>
      <c r="B11" s="95"/>
      <c r="C11" s="96"/>
      <c r="D11" s="96"/>
      <c r="E11" s="96"/>
      <c r="F11" s="96"/>
      <c r="G11" s="96"/>
    </row>
    <row r="12" spans="1:10" s="97" customFormat="1" x14ac:dyDescent="0.2">
      <c r="A12" s="163"/>
      <c r="B12" s="163"/>
      <c r="C12" s="163"/>
      <c r="D12" s="163"/>
      <c r="E12" s="163"/>
      <c r="F12" s="163"/>
      <c r="G12" s="163"/>
    </row>
    <row r="13" spans="1:10" s="97" customFormat="1" x14ac:dyDescent="0.2">
      <c r="A13" s="164"/>
      <c r="B13" s="165"/>
      <c r="C13" s="165"/>
      <c r="D13" s="165"/>
      <c r="E13" s="98"/>
      <c r="F13" s="98"/>
      <c r="G13" s="98"/>
    </row>
    <row r="14" spans="1:10" s="97" customFormat="1" x14ac:dyDescent="0.2">
      <c r="A14" s="164"/>
      <c r="B14" s="165"/>
      <c r="C14" s="165"/>
      <c r="D14" s="14"/>
      <c r="E14" s="98"/>
      <c r="F14" s="98"/>
      <c r="G14" s="98"/>
    </row>
    <row r="15" spans="1:10" s="97" customFormat="1" x14ac:dyDescent="0.2"/>
  </sheetData>
  <mergeCells count="7">
    <mergeCell ref="A1:G1"/>
    <mergeCell ref="A12:G12"/>
    <mergeCell ref="A13:D13"/>
    <mergeCell ref="A14:C14"/>
    <mergeCell ref="A3:A4"/>
    <mergeCell ref="B3:B4"/>
    <mergeCell ref="C3:G3"/>
  </mergeCells>
  <phoneticPr fontId="3" type="noConversion"/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 xml:space="preserve">&amp;C&amp;8Rezultatele cercetării structurale a întreprinderilor 
&amp;"Arial,Курсив"The results of structural survey of enterprises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"/>
  <sheetViews>
    <sheetView view="pageLayout" zoomScaleNormal="100" zoomScaleSheetLayoutView="100" workbookViewId="0">
      <selection sqref="A1:E1"/>
    </sheetView>
  </sheetViews>
  <sheetFormatPr defaultColWidth="9.140625" defaultRowHeight="12.75" x14ac:dyDescent="0.2"/>
  <cols>
    <col min="1" max="1" width="36.140625" style="9" customWidth="1"/>
    <col min="2" max="5" width="13.7109375" style="9" customWidth="1"/>
    <col min="6" max="6" width="1.140625" style="9" customWidth="1"/>
    <col min="7" max="16384" width="9.140625" style="9"/>
  </cols>
  <sheetData>
    <row r="1" spans="1:9" ht="34.5" customHeight="1" x14ac:dyDescent="0.2">
      <c r="A1" s="172" t="s">
        <v>76</v>
      </c>
      <c r="B1" s="173"/>
      <c r="C1" s="173"/>
      <c r="D1" s="173"/>
      <c r="E1" s="173"/>
    </row>
    <row r="2" spans="1:9" ht="12.75" customHeight="1" x14ac:dyDescent="0.2">
      <c r="A2" s="38"/>
      <c r="B2" s="39"/>
      <c r="C2" s="39"/>
      <c r="D2" s="39"/>
      <c r="E2" s="39"/>
    </row>
    <row r="3" spans="1:9" ht="12" customHeight="1" x14ac:dyDescent="0.2">
      <c r="A3" s="16"/>
      <c r="B3" s="33"/>
      <c r="C3" s="33"/>
      <c r="D3" s="33"/>
      <c r="E3" s="68" t="s">
        <v>34</v>
      </c>
    </row>
    <row r="4" spans="1:9" ht="84.75" customHeight="1" x14ac:dyDescent="0.2">
      <c r="A4" s="17"/>
      <c r="B4" s="18" t="s">
        <v>35</v>
      </c>
      <c r="C4" s="18" t="s">
        <v>44</v>
      </c>
      <c r="D4" s="18" t="s">
        <v>36</v>
      </c>
      <c r="E4" s="18" t="s">
        <v>37</v>
      </c>
      <c r="G4" s="35"/>
    </row>
    <row r="5" spans="1:9" ht="19.5" customHeight="1" x14ac:dyDescent="0.2">
      <c r="A5" s="47" t="s">
        <v>2</v>
      </c>
      <c r="B5" s="75">
        <v>100</v>
      </c>
      <c r="C5" s="76">
        <v>100</v>
      </c>
      <c r="D5" s="76">
        <v>100</v>
      </c>
      <c r="E5" s="76">
        <v>100</v>
      </c>
    </row>
    <row r="6" spans="1:9" x14ac:dyDescent="0.2">
      <c r="A6" s="50" t="s">
        <v>7</v>
      </c>
      <c r="B6" s="77"/>
      <c r="C6" s="61"/>
      <c r="D6" s="61"/>
      <c r="E6" s="61"/>
    </row>
    <row r="7" spans="1:9" ht="27" customHeight="1" x14ac:dyDescent="0.2">
      <c r="A7" s="48" t="s">
        <v>8</v>
      </c>
      <c r="B7" s="78">
        <v>83</v>
      </c>
      <c r="C7" s="63">
        <v>20.5</v>
      </c>
      <c r="D7" s="63">
        <v>15.4</v>
      </c>
      <c r="E7" s="63">
        <v>15.4</v>
      </c>
      <c r="I7" s="31"/>
    </row>
    <row r="8" spans="1:9" ht="27" customHeight="1" x14ac:dyDescent="0.2">
      <c r="A8" s="48" t="s">
        <v>9</v>
      </c>
      <c r="B8" s="78">
        <v>8.6999999999999993</v>
      </c>
      <c r="C8" s="63">
        <v>10.7</v>
      </c>
      <c r="D8" s="63">
        <v>10.8</v>
      </c>
      <c r="E8" s="63">
        <v>10.1</v>
      </c>
    </row>
    <row r="9" spans="1:9" ht="27" customHeight="1" x14ac:dyDescent="0.2">
      <c r="A9" s="48" t="s">
        <v>10</v>
      </c>
      <c r="B9" s="78">
        <v>5.0999999999999996</v>
      </c>
      <c r="C9" s="63">
        <v>14</v>
      </c>
      <c r="D9" s="63">
        <v>15.2</v>
      </c>
      <c r="E9" s="63">
        <v>13.8</v>
      </c>
    </row>
    <row r="10" spans="1:9" ht="27" customHeight="1" x14ac:dyDescent="0.2">
      <c r="A10" s="48" t="s">
        <v>11</v>
      </c>
      <c r="B10" s="77">
        <v>1.7</v>
      </c>
      <c r="C10" s="63">
        <v>10.6</v>
      </c>
      <c r="D10" s="63">
        <v>15.6</v>
      </c>
      <c r="E10" s="63">
        <v>11</v>
      </c>
    </row>
    <row r="11" spans="1:9" ht="27" customHeight="1" x14ac:dyDescent="0.2">
      <c r="A11" s="48" t="s">
        <v>12</v>
      </c>
      <c r="B11" s="78">
        <v>1</v>
      </c>
      <c r="C11" s="63">
        <v>13.6</v>
      </c>
      <c r="D11" s="63">
        <v>16.7</v>
      </c>
      <c r="E11" s="63">
        <v>17.5</v>
      </c>
    </row>
    <row r="12" spans="1:9" ht="27" customHeight="1" x14ac:dyDescent="0.2">
      <c r="A12" s="48" t="s">
        <v>13</v>
      </c>
      <c r="B12" s="77">
        <v>0.3</v>
      </c>
      <c r="C12" s="63">
        <v>9.1999999999999993</v>
      </c>
      <c r="D12" s="63">
        <v>10.3</v>
      </c>
      <c r="E12" s="63">
        <v>12.1</v>
      </c>
    </row>
    <row r="13" spans="1:9" ht="27" customHeight="1" x14ac:dyDescent="0.2">
      <c r="A13" s="49" t="s">
        <v>45</v>
      </c>
      <c r="B13" s="79">
        <v>0.2</v>
      </c>
      <c r="C13" s="80">
        <v>21.4</v>
      </c>
      <c r="D13" s="80">
        <v>16</v>
      </c>
      <c r="E13" s="80">
        <v>20.100000000000001</v>
      </c>
    </row>
    <row r="14" spans="1:9" x14ac:dyDescent="0.2">
      <c r="A14" s="15"/>
      <c r="B14" s="19"/>
      <c r="C14" s="20"/>
      <c r="D14" s="21"/>
      <c r="E14" s="20"/>
    </row>
    <row r="15" spans="1:9" x14ac:dyDescent="0.2">
      <c r="A15" s="15"/>
      <c r="B15" s="15"/>
      <c r="C15" s="15"/>
      <c r="D15" s="15"/>
      <c r="E15" s="15"/>
    </row>
    <row r="16" spans="1:9" x14ac:dyDescent="0.2">
      <c r="A16" s="15"/>
      <c r="B16" s="15"/>
      <c r="C16" s="15"/>
      <c r="D16" s="15"/>
      <c r="E16" s="15"/>
    </row>
    <row r="17" spans="1:5" x14ac:dyDescent="0.2">
      <c r="A17" s="15"/>
      <c r="B17" s="15"/>
      <c r="C17" s="15"/>
      <c r="D17" s="15"/>
      <c r="E17" s="15"/>
    </row>
    <row r="18" spans="1:5" x14ac:dyDescent="0.2">
      <c r="A18" s="15"/>
      <c r="B18" s="15"/>
      <c r="C18" s="15"/>
      <c r="D18" s="15"/>
      <c r="E18" s="15"/>
    </row>
    <row r="19" spans="1:5" x14ac:dyDescent="0.2">
      <c r="A19" s="8"/>
      <c r="B19" s="8"/>
      <c r="C19" s="8"/>
      <c r="D19" s="8"/>
      <c r="E19" s="8"/>
    </row>
    <row r="20" spans="1:5" ht="13.5" x14ac:dyDescent="0.25">
      <c r="A20" s="8"/>
      <c r="B20" s="10"/>
      <c r="C20" s="2"/>
      <c r="D20" s="8"/>
      <c r="E20" s="8"/>
    </row>
    <row r="21" spans="1:5" ht="13.5" x14ac:dyDescent="0.25">
      <c r="A21" s="8"/>
      <c r="B21" s="10"/>
      <c r="C21" s="1"/>
      <c r="D21" s="8"/>
      <c r="E21" s="8"/>
    </row>
    <row r="22" spans="1:5" ht="13.5" x14ac:dyDescent="0.25">
      <c r="A22" s="8"/>
      <c r="B22" s="10"/>
      <c r="C22" s="1"/>
      <c r="D22" s="8"/>
      <c r="E22" s="8"/>
    </row>
  </sheetData>
  <mergeCells count="1">
    <mergeCell ref="A1:E1"/>
  </mergeCells>
  <phoneticPr fontId="3" type="noConversion"/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 xml:space="preserve">&amp;C&amp;8Rezultatele cercetării structurale a întreprinderilor 
&amp;"Arial,Курсив"The results of structural survey of enterprises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7"/>
  <sheetViews>
    <sheetView view="pageLayout" zoomScaleNormal="100" zoomScaleSheetLayoutView="100" workbookViewId="0">
      <selection sqref="A1:E1"/>
    </sheetView>
  </sheetViews>
  <sheetFormatPr defaultRowHeight="12.75" x14ac:dyDescent="0.2"/>
  <cols>
    <col min="1" max="1" width="35.28515625" customWidth="1"/>
    <col min="2" max="2" width="13.85546875" style="104" customWidth="1"/>
    <col min="3" max="4" width="13.85546875" customWidth="1"/>
    <col min="5" max="5" width="13.85546875" bestFit="1" customWidth="1"/>
    <col min="6" max="6" width="0.85546875" customWidth="1"/>
    <col min="7" max="7" width="10.5703125" customWidth="1"/>
  </cols>
  <sheetData>
    <row r="1" spans="1:9" s="26" customFormat="1" ht="30.75" customHeight="1" x14ac:dyDescent="0.2">
      <c r="A1" s="174" t="s">
        <v>78</v>
      </c>
      <c r="B1" s="175"/>
      <c r="C1" s="175"/>
      <c r="D1" s="175"/>
      <c r="E1" s="175"/>
    </row>
    <row r="2" spans="1:9" s="26" customFormat="1" ht="12.75" customHeight="1" x14ac:dyDescent="0.2">
      <c r="A2" s="25"/>
      <c r="B2" s="99"/>
      <c r="C2" s="25"/>
      <c r="D2" s="25"/>
      <c r="E2" s="25"/>
    </row>
    <row r="3" spans="1:9" ht="92.25" customHeight="1" x14ac:dyDescent="0.2">
      <c r="A3" s="22"/>
      <c r="B3" s="23" t="s">
        <v>57</v>
      </c>
      <c r="C3" s="23" t="s">
        <v>38</v>
      </c>
      <c r="D3" s="69" t="s">
        <v>43</v>
      </c>
      <c r="E3" s="70" t="s">
        <v>39</v>
      </c>
    </row>
    <row r="4" spans="1:9" ht="23.25" customHeight="1" x14ac:dyDescent="0.2">
      <c r="A4" s="51" t="s">
        <v>51</v>
      </c>
      <c r="B4" s="81">
        <v>36299</v>
      </c>
      <c r="C4" s="81">
        <v>396332</v>
      </c>
      <c r="D4" s="82">
        <v>344834</v>
      </c>
      <c r="E4" s="82">
        <v>178600</v>
      </c>
      <c r="G4" s="4"/>
    </row>
    <row r="5" spans="1:9" ht="15.75" customHeight="1" x14ac:dyDescent="0.2">
      <c r="A5" s="55" t="s">
        <v>50</v>
      </c>
      <c r="B5" s="100"/>
      <c r="C5" s="66"/>
      <c r="D5" s="72"/>
      <c r="E5" s="83"/>
      <c r="G5" s="5"/>
    </row>
    <row r="6" spans="1:9" ht="28.5" customHeight="1" x14ac:dyDescent="0.2">
      <c r="A6" s="52" t="s">
        <v>14</v>
      </c>
      <c r="B6" s="84">
        <v>117</v>
      </c>
      <c r="C6" s="66">
        <v>2597</v>
      </c>
      <c r="D6" s="72">
        <v>1413</v>
      </c>
      <c r="E6" s="72">
        <v>1360.5</v>
      </c>
      <c r="G6" s="5"/>
      <c r="I6" s="31"/>
    </row>
    <row r="7" spans="1:9" ht="27" customHeight="1" x14ac:dyDescent="0.2">
      <c r="A7" s="52" t="s">
        <v>15</v>
      </c>
      <c r="B7" s="84">
        <v>3676</v>
      </c>
      <c r="C7" s="66">
        <v>105189</v>
      </c>
      <c r="D7" s="72">
        <v>56908.2</v>
      </c>
      <c r="E7" s="72">
        <v>52554.7</v>
      </c>
      <c r="G7" s="4"/>
    </row>
    <row r="8" spans="1:9" ht="60.75" customHeight="1" x14ac:dyDescent="0.2">
      <c r="A8" s="53" t="s">
        <v>49</v>
      </c>
      <c r="B8" s="84">
        <v>71</v>
      </c>
      <c r="C8" s="66">
        <v>11007</v>
      </c>
      <c r="D8" s="72">
        <v>22592.7</v>
      </c>
      <c r="E8" s="72">
        <v>8747.6</v>
      </c>
      <c r="G8" s="5"/>
    </row>
    <row r="9" spans="1:9" ht="38.25" customHeight="1" x14ac:dyDescent="0.2">
      <c r="A9" s="53" t="s">
        <v>23</v>
      </c>
      <c r="B9" s="100">
        <v>457</v>
      </c>
      <c r="C9" s="66">
        <v>8583</v>
      </c>
      <c r="D9" s="72">
        <v>3043.6</v>
      </c>
      <c r="E9" s="72">
        <v>3093.6</v>
      </c>
      <c r="G9" s="4"/>
    </row>
    <row r="10" spans="1:9" ht="15.75" customHeight="1" x14ac:dyDescent="0.2">
      <c r="A10" s="52" t="s">
        <v>16</v>
      </c>
      <c r="B10" s="100">
        <v>2522</v>
      </c>
      <c r="C10" s="66">
        <v>28090</v>
      </c>
      <c r="D10" s="72">
        <v>20453.099999999999</v>
      </c>
      <c r="E10" s="72">
        <v>20981.200000000001</v>
      </c>
      <c r="G10" s="5"/>
    </row>
    <row r="11" spans="1:9" ht="28.5" customHeight="1" x14ac:dyDescent="0.2">
      <c r="A11" s="52" t="s">
        <v>17</v>
      </c>
      <c r="B11" s="100">
        <v>15599</v>
      </c>
      <c r="C11" s="66">
        <v>116204</v>
      </c>
      <c r="D11" s="72">
        <v>185766.6</v>
      </c>
      <c r="E11" s="72">
        <v>38779.300000000003</v>
      </c>
      <c r="G11" s="4"/>
    </row>
    <row r="12" spans="1:9" ht="26.25" customHeight="1" x14ac:dyDescent="0.2">
      <c r="A12" s="52" t="s">
        <v>18</v>
      </c>
      <c r="B12" s="100">
        <v>2375</v>
      </c>
      <c r="C12" s="66">
        <v>42676</v>
      </c>
      <c r="D12" s="72">
        <v>20748.099999999999</v>
      </c>
      <c r="E12" s="72">
        <v>20636.599999999999</v>
      </c>
      <c r="G12" s="6"/>
    </row>
    <row r="13" spans="1:9" ht="27" customHeight="1" x14ac:dyDescent="0.2">
      <c r="A13" s="52" t="s">
        <v>19</v>
      </c>
      <c r="B13" s="100">
        <v>1677</v>
      </c>
      <c r="C13" s="66">
        <v>16412</v>
      </c>
      <c r="D13" s="72">
        <v>4471.6000000000004</v>
      </c>
      <c r="E13" s="72">
        <v>4005</v>
      </c>
      <c r="G13" s="4"/>
    </row>
    <row r="14" spans="1:9" ht="30" customHeight="1" x14ac:dyDescent="0.2">
      <c r="A14" s="52" t="s">
        <v>24</v>
      </c>
      <c r="B14" s="84">
        <v>1601</v>
      </c>
      <c r="C14" s="62">
        <v>20109</v>
      </c>
      <c r="D14" s="64">
        <v>13225.5</v>
      </c>
      <c r="E14" s="64">
        <v>12364.2</v>
      </c>
      <c r="G14" s="5"/>
    </row>
    <row r="15" spans="1:9" ht="33" customHeight="1" x14ac:dyDescent="0.2">
      <c r="A15" s="52" t="s">
        <v>20</v>
      </c>
      <c r="B15" s="84">
        <v>2707</v>
      </c>
      <c r="C15" s="62">
        <v>14117</v>
      </c>
      <c r="D15" s="64">
        <v>6139.3</v>
      </c>
      <c r="E15" s="72">
        <v>5937.9</v>
      </c>
      <c r="G15" s="4"/>
    </row>
    <row r="16" spans="1:9" ht="38.25" customHeight="1" x14ac:dyDescent="0.2">
      <c r="A16" s="52" t="s">
        <v>48</v>
      </c>
      <c r="B16" s="84">
        <v>3265</v>
      </c>
      <c r="C16" s="84">
        <v>11897</v>
      </c>
      <c r="D16" s="85">
        <v>4188.3</v>
      </c>
      <c r="E16" s="86">
        <v>4283.3</v>
      </c>
      <c r="G16" s="5"/>
    </row>
    <row r="17" spans="1:7" ht="38.25" customHeight="1" x14ac:dyDescent="0.2">
      <c r="A17" s="52" t="s">
        <v>40</v>
      </c>
      <c r="B17" s="84">
        <v>1174</v>
      </c>
      <c r="C17" s="62">
        <v>15271</v>
      </c>
      <c r="D17" s="64">
        <v>5276.4</v>
      </c>
      <c r="E17" s="64">
        <v>5278.1</v>
      </c>
      <c r="G17" s="4"/>
    </row>
    <row r="18" spans="1:7" ht="33" customHeight="1" x14ac:dyDescent="0.2">
      <c r="A18" s="54" t="s">
        <v>21</v>
      </c>
      <c r="B18" s="101">
        <v>1058</v>
      </c>
      <c r="C18" s="87">
        <v>4180</v>
      </c>
      <c r="D18" s="87">
        <v>607.6</v>
      </c>
      <c r="E18" s="87">
        <v>578</v>
      </c>
      <c r="G18" s="4"/>
    </row>
    <row r="19" spans="1:7" ht="15" x14ac:dyDescent="0.2">
      <c r="A19" s="34"/>
      <c r="B19" s="102"/>
      <c r="C19" s="36"/>
      <c r="D19" s="37"/>
      <c r="E19" s="37"/>
      <c r="G19" s="4"/>
    </row>
    <row r="20" spans="1:7" ht="15" x14ac:dyDescent="0.2">
      <c r="A20" s="7"/>
      <c r="B20" s="103"/>
      <c r="C20" s="24"/>
      <c r="D20" s="24"/>
      <c r="E20" s="24"/>
      <c r="G20" s="5"/>
    </row>
    <row r="21" spans="1:7" ht="15" x14ac:dyDescent="0.2">
      <c r="A21" s="7"/>
      <c r="G21" s="4"/>
    </row>
    <row r="22" spans="1:7" ht="15" x14ac:dyDescent="0.2">
      <c r="A22" s="7"/>
      <c r="G22" s="6"/>
    </row>
    <row r="23" spans="1:7" ht="15" x14ac:dyDescent="0.2">
      <c r="A23" s="7"/>
      <c r="G23" s="4"/>
    </row>
    <row r="24" spans="1:7" ht="15" x14ac:dyDescent="0.2">
      <c r="A24" s="7"/>
      <c r="G24" s="5"/>
    </row>
    <row r="25" spans="1:7" ht="15" x14ac:dyDescent="0.2">
      <c r="A25" s="7"/>
      <c r="G25" s="4"/>
    </row>
    <row r="26" spans="1:7" ht="15" x14ac:dyDescent="0.2">
      <c r="G26" s="5"/>
    </row>
    <row r="27" spans="1:7" x14ac:dyDescent="0.2">
      <c r="G27" s="3"/>
    </row>
  </sheetData>
  <mergeCells count="1">
    <mergeCell ref="A1:E1"/>
  </mergeCells>
  <phoneticPr fontId="3" type="noConversion"/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 xml:space="preserve">&amp;C&amp;8Rezultatele cercetării structurale a întreprinderilor 
&amp;"Arial,Курсив"The results of structural survey of enterprises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8"/>
  <sheetViews>
    <sheetView view="pageLayout" zoomScaleNormal="100" zoomScaleSheetLayoutView="100" workbookViewId="0">
      <selection sqref="A1:E1"/>
    </sheetView>
  </sheetViews>
  <sheetFormatPr defaultRowHeight="12.75" x14ac:dyDescent="0.2"/>
  <cols>
    <col min="1" max="1" width="36.140625" customWidth="1"/>
    <col min="2" max="5" width="13.42578125" customWidth="1"/>
    <col min="6" max="6" width="2.140625" customWidth="1"/>
  </cols>
  <sheetData>
    <row r="1" spans="1:9" ht="28.5" customHeight="1" x14ac:dyDescent="0.2">
      <c r="A1" s="176" t="s">
        <v>77</v>
      </c>
      <c r="B1" s="177"/>
      <c r="C1" s="177"/>
      <c r="D1" s="177"/>
      <c r="E1" s="177"/>
    </row>
    <row r="2" spans="1:9" x14ac:dyDescent="0.2">
      <c r="A2" s="28"/>
      <c r="B2" s="28"/>
      <c r="C2" s="28"/>
      <c r="D2" s="178" t="s">
        <v>41</v>
      </c>
      <c r="E2" s="179"/>
    </row>
    <row r="3" spans="1:9" ht="99" customHeight="1" x14ac:dyDescent="0.2">
      <c r="A3" s="27"/>
      <c r="B3" s="23" t="s">
        <v>56</v>
      </c>
      <c r="C3" s="23" t="s">
        <v>38</v>
      </c>
      <c r="D3" s="69" t="s">
        <v>54</v>
      </c>
      <c r="E3" s="70" t="s">
        <v>55</v>
      </c>
    </row>
    <row r="4" spans="1:9" x14ac:dyDescent="0.2">
      <c r="A4" s="56" t="s">
        <v>22</v>
      </c>
      <c r="B4" s="75">
        <v>99.999999999999986</v>
      </c>
      <c r="C4" s="88">
        <v>99.999999999999986</v>
      </c>
      <c r="D4" s="88">
        <v>99.999965526679929</v>
      </c>
      <c r="E4" s="88">
        <v>100.00000000000001</v>
      </c>
    </row>
    <row r="5" spans="1:9" x14ac:dyDescent="0.2">
      <c r="A5" s="60" t="s">
        <v>3</v>
      </c>
      <c r="B5" s="77"/>
      <c r="C5" s="89"/>
      <c r="D5" s="90"/>
      <c r="E5" s="89"/>
    </row>
    <row r="6" spans="1:9" ht="30" customHeight="1" x14ac:dyDescent="0.2">
      <c r="A6" s="52" t="s">
        <v>14</v>
      </c>
      <c r="B6" s="91">
        <v>0.3</v>
      </c>
      <c r="C6" s="90">
        <v>0.7</v>
      </c>
      <c r="D6" s="65">
        <v>0.4</v>
      </c>
      <c r="E6" s="65">
        <v>0.8</v>
      </c>
      <c r="I6" s="31"/>
    </row>
    <row r="7" spans="1:9" ht="30" customHeight="1" x14ac:dyDescent="0.2">
      <c r="A7" s="52" t="s">
        <v>15</v>
      </c>
      <c r="B7" s="91">
        <v>10.1</v>
      </c>
      <c r="C7" s="90">
        <v>26.5</v>
      </c>
      <c r="D7" s="65">
        <v>16.5</v>
      </c>
      <c r="E7" s="65">
        <v>29.4</v>
      </c>
    </row>
    <row r="8" spans="1:9" ht="51" customHeight="1" x14ac:dyDescent="0.2">
      <c r="A8" s="53" t="s">
        <v>46</v>
      </c>
      <c r="B8" s="91">
        <v>0.2</v>
      </c>
      <c r="C8" s="90">
        <v>2.8</v>
      </c>
      <c r="D8" s="65">
        <v>6.6</v>
      </c>
      <c r="E8" s="65">
        <v>4.9000000000000004</v>
      </c>
    </row>
    <row r="9" spans="1:9" ht="38.25" customHeight="1" x14ac:dyDescent="0.2">
      <c r="A9" s="53" t="s">
        <v>42</v>
      </c>
      <c r="B9" s="91">
        <v>1.3</v>
      </c>
      <c r="C9" s="90">
        <v>2.2000000000000002</v>
      </c>
      <c r="D9" s="65">
        <v>0.9</v>
      </c>
      <c r="E9" s="65">
        <v>1.7</v>
      </c>
    </row>
    <row r="10" spans="1:9" ht="30" customHeight="1" x14ac:dyDescent="0.2">
      <c r="A10" s="52" t="s">
        <v>25</v>
      </c>
      <c r="B10" s="91">
        <v>7</v>
      </c>
      <c r="C10" s="90">
        <v>7.1</v>
      </c>
      <c r="D10" s="65">
        <v>5.9</v>
      </c>
      <c r="E10" s="65">
        <v>11.8</v>
      </c>
    </row>
    <row r="11" spans="1:9" ht="30" customHeight="1" x14ac:dyDescent="0.2">
      <c r="A11" s="52" t="s">
        <v>17</v>
      </c>
      <c r="B11" s="91">
        <v>43</v>
      </c>
      <c r="C11" s="90">
        <v>29.3</v>
      </c>
      <c r="D11" s="65">
        <v>53.9</v>
      </c>
      <c r="E11" s="65">
        <v>21.7</v>
      </c>
    </row>
    <row r="12" spans="1:9" ht="30" customHeight="1" x14ac:dyDescent="0.2">
      <c r="A12" s="52" t="s">
        <v>18</v>
      </c>
      <c r="B12" s="91">
        <v>6.5</v>
      </c>
      <c r="C12" s="90">
        <v>10.8</v>
      </c>
      <c r="D12" s="65">
        <v>6</v>
      </c>
      <c r="E12" s="65">
        <v>11.6</v>
      </c>
    </row>
    <row r="13" spans="1:9" ht="30" customHeight="1" x14ac:dyDescent="0.2">
      <c r="A13" s="52" t="s">
        <v>19</v>
      </c>
      <c r="B13" s="91">
        <v>4.5999999999999996</v>
      </c>
      <c r="C13" s="92">
        <v>4.0999999999999996</v>
      </c>
      <c r="D13" s="65">
        <v>1.3</v>
      </c>
      <c r="E13" s="65">
        <v>2.2000000000000002</v>
      </c>
    </row>
    <row r="14" spans="1:9" ht="30" customHeight="1" x14ac:dyDescent="0.2">
      <c r="A14" s="52" t="s">
        <v>24</v>
      </c>
      <c r="B14" s="91">
        <v>4.4000000000000004</v>
      </c>
      <c r="C14" s="63">
        <v>5.0999999999999996</v>
      </c>
      <c r="D14" s="65">
        <v>3.8</v>
      </c>
      <c r="E14" s="65">
        <v>6.9</v>
      </c>
    </row>
    <row r="15" spans="1:9" ht="30" customHeight="1" x14ac:dyDescent="0.2">
      <c r="A15" s="52" t="s">
        <v>20</v>
      </c>
      <c r="B15" s="91">
        <v>7.5</v>
      </c>
      <c r="C15" s="63">
        <v>3.6</v>
      </c>
      <c r="D15" s="65">
        <v>1.8</v>
      </c>
      <c r="E15" s="65">
        <v>3.3</v>
      </c>
    </row>
    <row r="16" spans="1:9" ht="41.25" customHeight="1" x14ac:dyDescent="0.2">
      <c r="A16" s="52" t="s">
        <v>48</v>
      </c>
      <c r="B16" s="91">
        <v>9</v>
      </c>
      <c r="C16" s="63">
        <v>3</v>
      </c>
      <c r="D16" s="65">
        <v>1.2</v>
      </c>
      <c r="E16" s="65">
        <v>2.4</v>
      </c>
    </row>
    <row r="17" spans="1:5" ht="39" customHeight="1" x14ac:dyDescent="0.2">
      <c r="A17" s="52" t="s">
        <v>47</v>
      </c>
      <c r="B17" s="91">
        <v>3.2</v>
      </c>
      <c r="C17" s="63">
        <v>3.8</v>
      </c>
      <c r="D17" s="65">
        <v>1.5</v>
      </c>
      <c r="E17" s="65">
        <v>3</v>
      </c>
    </row>
    <row r="18" spans="1:5" ht="38.25" customHeight="1" x14ac:dyDescent="0.2">
      <c r="A18" s="54" t="s">
        <v>26</v>
      </c>
      <c r="B18" s="93">
        <v>2.9</v>
      </c>
      <c r="C18" s="80">
        <v>1</v>
      </c>
      <c r="D18" s="67">
        <v>0.2</v>
      </c>
      <c r="E18" s="67">
        <v>0.3</v>
      </c>
    </row>
    <row r="19" spans="1:5" x14ac:dyDescent="0.2">
      <c r="A19" s="57"/>
      <c r="B19" s="58"/>
      <c r="C19" s="58"/>
      <c r="D19" s="58"/>
      <c r="E19" s="58"/>
    </row>
    <row r="20" spans="1:5" x14ac:dyDescent="0.2">
      <c r="A20" s="59"/>
      <c r="B20" s="57"/>
      <c r="C20" s="57"/>
      <c r="D20" s="57"/>
      <c r="E20" s="57"/>
    </row>
    <row r="21" spans="1:5" x14ac:dyDescent="0.2">
      <c r="A21" s="59"/>
      <c r="B21" s="57"/>
      <c r="C21" s="57"/>
      <c r="D21" s="57"/>
      <c r="E21" s="57"/>
    </row>
    <row r="22" spans="1:5" x14ac:dyDescent="0.2">
      <c r="A22" s="59"/>
      <c r="B22" s="57"/>
      <c r="C22" s="57"/>
      <c r="D22" s="57"/>
      <c r="E22" s="57"/>
    </row>
    <row r="23" spans="1:5" x14ac:dyDescent="0.2">
      <c r="A23" s="59"/>
      <c r="B23" s="57"/>
      <c r="C23" s="57"/>
      <c r="D23" s="57"/>
      <c r="E23" s="57"/>
    </row>
    <row r="24" spans="1:5" x14ac:dyDescent="0.2">
      <c r="A24" s="59"/>
      <c r="B24" s="57"/>
      <c r="C24" s="57"/>
      <c r="D24" s="57"/>
      <c r="E24" s="57"/>
    </row>
    <row r="25" spans="1:5" x14ac:dyDescent="0.2">
      <c r="A25" s="24"/>
      <c r="B25" s="24"/>
      <c r="C25" s="24"/>
      <c r="D25" s="24"/>
      <c r="E25" s="24"/>
    </row>
    <row r="26" spans="1:5" x14ac:dyDescent="0.2">
      <c r="A26" s="24"/>
      <c r="B26" s="24"/>
      <c r="C26" s="24"/>
      <c r="D26" s="24"/>
      <c r="E26" s="24"/>
    </row>
    <row r="27" spans="1:5" x14ac:dyDescent="0.2">
      <c r="A27" s="24"/>
      <c r="B27" s="24"/>
      <c r="C27" s="24"/>
      <c r="D27" s="24"/>
      <c r="E27" s="24"/>
    </row>
    <row r="28" spans="1:5" x14ac:dyDescent="0.2">
      <c r="A28" s="24"/>
      <c r="B28" s="24"/>
      <c r="C28" s="24"/>
      <c r="D28" s="24"/>
      <c r="E28" s="24"/>
    </row>
  </sheetData>
  <mergeCells count="2">
    <mergeCell ref="A1:E1"/>
    <mergeCell ref="D2:E2"/>
  </mergeCells>
  <phoneticPr fontId="3" type="noConversion"/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 xml:space="preserve">&amp;C&amp;8Rezultatele cercetării structurale a întreprinderilor 
&amp;"Arial,Курсив"The results of structural survey of enterprises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0"/>
  <sheetViews>
    <sheetView view="pageLayout" zoomScale="112" zoomScaleNormal="100" zoomScaleSheetLayoutView="100" zoomScalePageLayoutView="112" workbookViewId="0">
      <selection sqref="A1:E1"/>
    </sheetView>
  </sheetViews>
  <sheetFormatPr defaultColWidth="9.140625" defaultRowHeight="12.75" x14ac:dyDescent="0.2"/>
  <cols>
    <col min="1" max="1" width="36.5703125" style="110" customWidth="1"/>
    <col min="2" max="5" width="13.28515625" style="110" customWidth="1"/>
    <col min="6" max="6" width="19" style="110" customWidth="1"/>
    <col min="7" max="16384" width="9.140625" style="110"/>
  </cols>
  <sheetData>
    <row r="1" spans="1:7" s="106" customFormat="1" ht="31.5" customHeight="1" x14ac:dyDescent="0.3">
      <c r="A1" s="180" t="s">
        <v>79</v>
      </c>
      <c r="B1" s="181"/>
      <c r="C1" s="181"/>
      <c r="D1" s="181"/>
      <c r="E1" s="181"/>
      <c r="F1" s="105"/>
    </row>
    <row r="2" spans="1:7" ht="21.75" customHeight="1" x14ac:dyDescent="0.2">
      <c r="A2" s="107"/>
      <c r="B2" s="108"/>
      <c r="C2" s="108"/>
      <c r="D2" s="182" t="s">
        <v>58</v>
      </c>
      <c r="E2" s="182"/>
      <c r="F2" s="109"/>
    </row>
    <row r="3" spans="1:7" ht="33.75" customHeight="1" x14ac:dyDescent="0.2">
      <c r="A3" s="183"/>
      <c r="B3" s="185" t="s">
        <v>63</v>
      </c>
      <c r="C3" s="187" t="s">
        <v>62</v>
      </c>
      <c r="D3" s="188"/>
      <c r="E3" s="188"/>
      <c r="F3" s="111"/>
      <c r="G3" s="111"/>
    </row>
    <row r="4" spans="1:7" ht="56.25" x14ac:dyDescent="0.2">
      <c r="A4" s="184"/>
      <c r="B4" s="186"/>
      <c r="C4" s="112" t="s">
        <v>59</v>
      </c>
      <c r="D4" s="113" t="s">
        <v>60</v>
      </c>
      <c r="E4" s="114" t="s">
        <v>61</v>
      </c>
      <c r="F4" s="115"/>
    </row>
    <row r="5" spans="1:7" s="119" customFormat="1" x14ac:dyDescent="0.2">
      <c r="A5" s="51" t="s">
        <v>51</v>
      </c>
      <c r="B5" s="116">
        <v>254152.3</v>
      </c>
      <c r="C5" s="117">
        <v>53028.74</v>
      </c>
      <c r="D5" s="117">
        <v>89699.459000000003</v>
      </c>
      <c r="E5" s="117">
        <v>111424.1</v>
      </c>
      <c r="F5" s="118"/>
    </row>
    <row r="6" spans="1:7" s="119" customFormat="1" ht="13.5" x14ac:dyDescent="0.25">
      <c r="A6" s="55" t="s">
        <v>50</v>
      </c>
      <c r="B6" s="120"/>
      <c r="C6" s="121"/>
      <c r="D6" s="121"/>
      <c r="E6" s="121"/>
      <c r="F6" s="122"/>
    </row>
    <row r="7" spans="1:7" s="119" customFormat="1" ht="22.5" x14ac:dyDescent="0.25">
      <c r="A7" s="52" t="s">
        <v>14</v>
      </c>
      <c r="B7" s="123">
        <v>1412.999</v>
      </c>
      <c r="C7" s="121">
        <v>41.174999999999997</v>
      </c>
      <c r="D7" s="121">
        <v>726.84</v>
      </c>
      <c r="E7" s="121">
        <v>644.98199999999997</v>
      </c>
      <c r="F7" s="122"/>
    </row>
    <row r="8" spans="1:7" s="119" customFormat="1" ht="22.5" x14ac:dyDescent="0.25">
      <c r="A8" s="52" t="s">
        <v>15</v>
      </c>
      <c r="B8" s="123">
        <v>31432.702000000001</v>
      </c>
      <c r="C8" s="121">
        <v>2327.77</v>
      </c>
      <c r="D8" s="121">
        <v>10112.9</v>
      </c>
      <c r="E8" s="121">
        <v>18992</v>
      </c>
      <c r="F8" s="122"/>
    </row>
    <row r="9" spans="1:7" s="119" customFormat="1" ht="45" customHeight="1" x14ac:dyDescent="0.25">
      <c r="A9" s="53" t="s">
        <v>49</v>
      </c>
      <c r="B9" s="123">
        <v>11820.115</v>
      </c>
      <c r="C9" s="121">
        <v>349.19799999999998</v>
      </c>
      <c r="D9" s="121">
        <v>4557.2370000000001</v>
      </c>
      <c r="E9" s="121">
        <v>6913.68</v>
      </c>
      <c r="F9" s="122"/>
    </row>
    <row r="10" spans="1:7" s="119" customFormat="1" ht="33.75" x14ac:dyDescent="0.25">
      <c r="A10" s="53" t="s">
        <v>23</v>
      </c>
      <c r="B10" s="123">
        <v>2228.7469999999998</v>
      </c>
      <c r="C10" s="121">
        <v>142.11099999999999</v>
      </c>
      <c r="D10" s="121">
        <v>323.52100000000002</v>
      </c>
      <c r="E10" s="121">
        <v>1763.114</v>
      </c>
      <c r="F10" s="122"/>
    </row>
    <row r="11" spans="1:7" s="119" customFormat="1" ht="13.5" x14ac:dyDescent="0.25">
      <c r="A11" s="52" t="s">
        <v>16</v>
      </c>
      <c r="B11" s="123">
        <v>19191.400000000001</v>
      </c>
      <c r="C11" s="121">
        <v>3508.3119999999999</v>
      </c>
      <c r="D11" s="121">
        <v>7028.8230000000003</v>
      </c>
      <c r="E11" s="121">
        <v>8654.3179999999993</v>
      </c>
      <c r="F11" s="122"/>
    </row>
    <row r="12" spans="1:7" s="119" customFormat="1" ht="22.5" x14ac:dyDescent="0.25">
      <c r="A12" s="52" t="s">
        <v>17</v>
      </c>
      <c r="B12" s="123">
        <v>150286.78099999999</v>
      </c>
      <c r="C12" s="121">
        <v>33716.285000000003</v>
      </c>
      <c r="D12" s="121">
        <v>52233.385999999999</v>
      </c>
      <c r="E12" s="121">
        <v>64337.11</v>
      </c>
      <c r="F12" s="122"/>
    </row>
    <row r="13" spans="1:7" s="119" customFormat="1" ht="22.5" x14ac:dyDescent="0.25">
      <c r="A13" s="52" t="s">
        <v>18</v>
      </c>
      <c r="B13" s="123">
        <v>13331.89</v>
      </c>
      <c r="C13" s="121">
        <v>3659.8150000000001</v>
      </c>
      <c r="D13" s="121">
        <v>5781.1</v>
      </c>
      <c r="E13" s="121">
        <v>3891.0410000000002</v>
      </c>
      <c r="F13" s="122"/>
    </row>
    <row r="14" spans="1:7" s="119" customFormat="1" ht="22.5" customHeight="1" x14ac:dyDescent="0.25">
      <c r="A14" s="52" t="s">
        <v>19</v>
      </c>
      <c r="B14" s="123">
        <v>3561.8139999999999</v>
      </c>
      <c r="C14" s="121">
        <v>699.88599999999997</v>
      </c>
      <c r="D14" s="121">
        <v>1733.4829999999999</v>
      </c>
      <c r="E14" s="121">
        <v>1128.4449999999999</v>
      </c>
      <c r="F14" s="122"/>
    </row>
    <row r="15" spans="1:7" s="119" customFormat="1" ht="24" customHeight="1" x14ac:dyDescent="0.25">
      <c r="A15" s="52" t="s">
        <v>24</v>
      </c>
      <c r="B15" s="123">
        <v>5878.3</v>
      </c>
      <c r="C15" s="121">
        <v>1392.7</v>
      </c>
      <c r="D15" s="121">
        <v>1992.4</v>
      </c>
      <c r="E15" s="121">
        <v>2493.1999999999998</v>
      </c>
      <c r="F15" s="122"/>
    </row>
    <row r="16" spans="1:7" s="119" customFormat="1" ht="22.5" x14ac:dyDescent="0.25">
      <c r="A16" s="52" t="s">
        <v>20</v>
      </c>
      <c r="B16" s="123">
        <v>5628.1940000000004</v>
      </c>
      <c r="C16" s="121">
        <v>2895.7049999999999</v>
      </c>
      <c r="D16" s="121">
        <v>2131.8760000000002</v>
      </c>
      <c r="E16" s="121">
        <v>600.61300000000006</v>
      </c>
      <c r="F16" s="122"/>
    </row>
    <row r="17" spans="1:6" s="119" customFormat="1" ht="33.75" x14ac:dyDescent="0.25">
      <c r="A17" s="52" t="s">
        <v>48</v>
      </c>
      <c r="B17" s="123">
        <v>4188.3149999999996</v>
      </c>
      <c r="C17" s="121">
        <v>2211.8000000000002</v>
      </c>
      <c r="D17" s="121">
        <v>1452.164</v>
      </c>
      <c r="E17" s="121">
        <v>524.28499999999997</v>
      </c>
      <c r="F17" s="122"/>
    </row>
    <row r="18" spans="1:6" s="119" customFormat="1" ht="33.75" x14ac:dyDescent="0.25">
      <c r="A18" s="52" t="s">
        <v>40</v>
      </c>
      <c r="B18" s="123">
        <v>4583.3999999999996</v>
      </c>
      <c r="C18" s="121">
        <v>1787.9880000000001</v>
      </c>
      <c r="D18" s="121">
        <v>1410.7729999999999</v>
      </c>
      <c r="E18" s="121">
        <v>1384.586</v>
      </c>
      <c r="F18" s="122"/>
    </row>
    <row r="19" spans="1:6" s="119" customFormat="1" ht="22.5" x14ac:dyDescent="0.25">
      <c r="A19" s="54" t="s">
        <v>21</v>
      </c>
      <c r="B19" s="124">
        <v>607.59900000000005</v>
      </c>
      <c r="C19" s="125">
        <v>295.83800000000002</v>
      </c>
      <c r="D19" s="125">
        <v>214.97200000000001</v>
      </c>
      <c r="E19" s="125">
        <v>96.787000000000006</v>
      </c>
      <c r="F19" s="122"/>
    </row>
    <row r="20" spans="1:6" s="119" customFormat="1" ht="13.5" x14ac:dyDescent="0.25">
      <c r="A20" s="126"/>
      <c r="B20" s="127"/>
      <c r="C20" s="127"/>
      <c r="D20" s="127"/>
      <c r="E20" s="128"/>
    </row>
    <row r="21" spans="1:6" ht="13.5" x14ac:dyDescent="0.25">
      <c r="A21" s="129"/>
      <c r="B21" s="129"/>
      <c r="C21" s="129"/>
      <c r="D21" s="129"/>
      <c r="E21" s="129"/>
    </row>
    <row r="22" spans="1:6" ht="13.5" x14ac:dyDescent="0.25">
      <c r="A22" s="129"/>
      <c r="B22" s="129"/>
      <c r="C22" s="129"/>
      <c r="D22" s="129"/>
      <c r="E22" s="129"/>
    </row>
    <row r="23" spans="1:6" ht="13.5" x14ac:dyDescent="0.25">
      <c r="A23" s="129"/>
      <c r="B23" s="129"/>
      <c r="C23" s="129"/>
      <c r="D23" s="129"/>
      <c r="E23" s="129"/>
    </row>
    <row r="24" spans="1:6" ht="13.5" x14ac:dyDescent="0.25">
      <c r="A24" s="129"/>
      <c r="B24" s="129"/>
      <c r="C24" s="129"/>
      <c r="D24" s="129"/>
      <c r="E24" s="129"/>
    </row>
    <row r="25" spans="1:6" ht="13.5" x14ac:dyDescent="0.25">
      <c r="A25" s="129"/>
      <c r="B25" s="129"/>
      <c r="C25" s="129"/>
      <c r="D25" s="129"/>
      <c r="E25" s="129"/>
    </row>
    <row r="26" spans="1:6" ht="13.5" x14ac:dyDescent="0.25">
      <c r="A26" s="129"/>
      <c r="B26" s="129"/>
      <c r="C26" s="129"/>
      <c r="D26" s="129"/>
      <c r="E26" s="129"/>
    </row>
    <row r="27" spans="1:6" ht="13.5" x14ac:dyDescent="0.25">
      <c r="A27" s="129"/>
      <c r="B27" s="129"/>
      <c r="C27" s="129"/>
      <c r="D27" s="129"/>
      <c r="E27" s="129"/>
    </row>
    <row r="28" spans="1:6" ht="13.5" x14ac:dyDescent="0.25">
      <c r="A28" s="129"/>
      <c r="B28" s="129"/>
      <c r="C28" s="129"/>
      <c r="D28" s="129"/>
      <c r="E28" s="129"/>
    </row>
    <row r="29" spans="1:6" ht="13.5" x14ac:dyDescent="0.25">
      <c r="A29" s="129"/>
      <c r="B29" s="129"/>
      <c r="C29" s="129"/>
      <c r="D29" s="129"/>
      <c r="E29" s="129"/>
    </row>
    <row r="30" spans="1:6" ht="13.5" x14ac:dyDescent="0.25">
      <c r="A30" s="129"/>
      <c r="B30" s="129"/>
      <c r="C30" s="129"/>
      <c r="D30" s="129"/>
      <c r="E30" s="129"/>
    </row>
  </sheetData>
  <mergeCells count="5">
    <mergeCell ref="A1:E1"/>
    <mergeCell ref="D2:E2"/>
    <mergeCell ref="A3:A4"/>
    <mergeCell ref="B3:B4"/>
    <mergeCell ref="C3:E3"/>
  </mergeCells>
  <pageMargins left="0.62992125984251968" right="0.62992125984251968" top="0.74803149606299213" bottom="0.74803149606299213" header="0.31496062992125984" footer="0.31496062992125984"/>
  <pageSetup paperSize="9" orientation="portrait" r:id="rId1"/>
  <headerFooter alignWithMargins="0">
    <oddHeader>&amp;C&amp;8Activitatea întreprinderilor mici şi mijlocii
&amp;"Arial,Курсив"The activity of small and medium enterprises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9"/>
  <sheetViews>
    <sheetView tabSelected="1" view="pageLayout" zoomScale="118" zoomScaleNormal="130" zoomScalePageLayoutView="118" workbookViewId="0">
      <selection sqref="A1:G1"/>
    </sheetView>
  </sheetViews>
  <sheetFormatPr defaultRowHeight="15" x14ac:dyDescent="0.25"/>
  <cols>
    <col min="1" max="1" width="31.140625" style="134" customWidth="1"/>
    <col min="2" max="7" width="9.42578125" style="134" customWidth="1"/>
    <col min="8" max="16384" width="9.140625" style="134"/>
  </cols>
  <sheetData>
    <row r="1" spans="1:8" s="130" customFormat="1" ht="26.25" customHeight="1" x14ac:dyDescent="0.2">
      <c r="A1" s="189" t="s">
        <v>80</v>
      </c>
      <c r="B1" s="190"/>
      <c r="C1" s="190"/>
      <c r="D1" s="190"/>
      <c r="E1" s="190"/>
      <c r="F1" s="190"/>
      <c r="G1" s="190"/>
    </row>
    <row r="2" spans="1:8" x14ac:dyDescent="0.25">
      <c r="A2" s="131"/>
      <c r="B2" s="132"/>
      <c r="C2" s="132"/>
      <c r="D2" s="132"/>
      <c r="E2" s="132"/>
      <c r="F2" s="133"/>
      <c r="G2" s="133"/>
    </row>
    <row r="3" spans="1:8" s="135" customFormat="1" ht="42.75" customHeight="1" x14ac:dyDescent="0.2">
      <c r="A3" s="191"/>
      <c r="B3" s="193" t="s">
        <v>64</v>
      </c>
      <c r="C3" s="194"/>
      <c r="D3" s="193" t="s">
        <v>65</v>
      </c>
      <c r="E3" s="194"/>
      <c r="F3" s="193" t="s">
        <v>66</v>
      </c>
      <c r="G3" s="195"/>
    </row>
    <row r="4" spans="1:8" s="135" customFormat="1" ht="22.5" x14ac:dyDescent="0.2">
      <c r="A4" s="192"/>
      <c r="B4" s="136" t="s">
        <v>73</v>
      </c>
      <c r="C4" s="137" t="s">
        <v>0</v>
      </c>
      <c r="D4" s="138" t="s">
        <v>74</v>
      </c>
      <c r="E4" s="137" t="s">
        <v>0</v>
      </c>
      <c r="F4" s="136" t="s">
        <v>73</v>
      </c>
      <c r="G4" s="139" t="s">
        <v>0</v>
      </c>
      <c r="H4" s="140"/>
    </row>
    <row r="5" spans="1:8" s="135" customFormat="1" ht="15.75" customHeight="1" x14ac:dyDescent="0.2">
      <c r="A5" s="141" t="s">
        <v>2</v>
      </c>
      <c r="B5" s="142">
        <v>344834.03</v>
      </c>
      <c r="C5" s="143">
        <f>SUM(C7:C11)</f>
        <v>100.00000115997832</v>
      </c>
      <c r="D5" s="143">
        <v>396332</v>
      </c>
      <c r="E5" s="143">
        <v>100</v>
      </c>
      <c r="F5" s="143">
        <v>29721.200000000001</v>
      </c>
      <c r="G5" s="143">
        <v>100</v>
      </c>
    </row>
    <row r="6" spans="1:8" s="135" customFormat="1" ht="15.75" customHeight="1" x14ac:dyDescent="0.2">
      <c r="A6" s="144" t="s">
        <v>67</v>
      </c>
      <c r="B6" s="145"/>
      <c r="C6" s="146"/>
      <c r="D6" s="146"/>
      <c r="E6" s="146"/>
      <c r="F6" s="146"/>
      <c r="G6" s="146"/>
    </row>
    <row r="7" spans="1:8" s="135" customFormat="1" ht="24" customHeight="1" x14ac:dyDescent="0.2">
      <c r="A7" s="147" t="s">
        <v>72</v>
      </c>
      <c r="B7" s="148">
        <v>241998.18</v>
      </c>
      <c r="C7" s="149">
        <f>B7/$B$5*100</f>
        <v>70.17816078070949</v>
      </c>
      <c r="D7" s="149">
        <v>238654</v>
      </c>
      <c r="E7" s="149">
        <f>D7/$D$5*100</f>
        <v>60.215677765106022</v>
      </c>
      <c r="F7" s="149">
        <v>20127.099999999999</v>
      </c>
      <c r="G7" s="149">
        <f>F7/$F$5*100</f>
        <v>67.719674844891856</v>
      </c>
    </row>
    <row r="8" spans="1:8" s="135" customFormat="1" ht="24" customHeight="1" x14ac:dyDescent="0.2">
      <c r="A8" s="147" t="s">
        <v>68</v>
      </c>
      <c r="B8" s="148">
        <v>40996.69</v>
      </c>
      <c r="C8" s="149">
        <f>B8/$B$5*100</f>
        <v>11.888817933659274</v>
      </c>
      <c r="D8" s="149">
        <v>66525</v>
      </c>
      <c r="E8" s="149">
        <f>D8/$D$5*100</f>
        <v>16.785170008982369</v>
      </c>
      <c r="F8" s="149">
        <v>4307.2</v>
      </c>
      <c r="G8" s="149">
        <f>F8/$F$5*100</f>
        <v>14.492012435567878</v>
      </c>
    </row>
    <row r="9" spans="1:8" s="135" customFormat="1" ht="24" customHeight="1" x14ac:dyDescent="0.2">
      <c r="A9" s="147" t="s">
        <v>69</v>
      </c>
      <c r="B9" s="148">
        <v>40342.870999999999</v>
      </c>
      <c r="C9" s="149">
        <f>B9/$B$5*100</f>
        <v>11.699213966788601</v>
      </c>
      <c r="D9" s="149">
        <v>56137</v>
      </c>
      <c r="E9" s="149">
        <f>D9/$D$5*100</f>
        <v>14.164135119041612</v>
      </c>
      <c r="F9" s="149">
        <v>3363.3</v>
      </c>
      <c r="G9" s="149">
        <f>F9/$F$5*100</f>
        <v>11.316164892400039</v>
      </c>
    </row>
    <row r="10" spans="1:8" s="135" customFormat="1" ht="24" customHeight="1" x14ac:dyDescent="0.2">
      <c r="A10" s="150" t="s">
        <v>70</v>
      </c>
      <c r="B10" s="148">
        <v>12532.713</v>
      </c>
      <c r="C10" s="151">
        <f>B10/$B$5*100</f>
        <v>3.634418853614882</v>
      </c>
      <c r="D10" s="151">
        <v>22820</v>
      </c>
      <c r="E10" s="151">
        <f>D10/$D$5*100</f>
        <v>5.7577990169857598</v>
      </c>
      <c r="F10" s="151">
        <v>1252.2</v>
      </c>
      <c r="G10" s="151">
        <f>F10/$F$5*100</f>
        <v>4.2131542468002641</v>
      </c>
    </row>
    <row r="11" spans="1:8" s="135" customFormat="1" ht="24" customHeight="1" x14ac:dyDescent="0.2">
      <c r="A11" s="161" t="s">
        <v>71</v>
      </c>
      <c r="B11" s="152">
        <v>8963.58</v>
      </c>
      <c r="C11" s="153">
        <f>B11/$B$5*100</f>
        <v>2.5993896252060735</v>
      </c>
      <c r="D11" s="153">
        <v>12196</v>
      </c>
      <c r="E11" s="153">
        <f>D11/$D$5*100</f>
        <v>3.0772180898842385</v>
      </c>
      <c r="F11" s="153">
        <v>671.4</v>
      </c>
      <c r="G11" s="153">
        <f>F11/$F$5*100</f>
        <v>2.258993580339959</v>
      </c>
    </row>
    <row r="12" spans="1:8" x14ac:dyDescent="0.25">
      <c r="A12" s="154"/>
      <c r="B12" s="155"/>
      <c r="C12" s="155"/>
      <c r="D12" s="155"/>
      <c r="E12" s="155"/>
      <c r="F12" s="155"/>
      <c r="G12" s="155"/>
    </row>
    <row r="13" spans="1:8" x14ac:dyDescent="0.25">
      <c r="B13" s="155"/>
      <c r="C13" s="155"/>
      <c r="D13" s="155"/>
      <c r="E13" s="155"/>
      <c r="F13" s="155"/>
      <c r="G13" s="155"/>
    </row>
    <row r="14" spans="1:8" x14ac:dyDescent="0.25">
      <c r="B14" s="156"/>
      <c r="C14" s="157"/>
      <c r="D14" s="155"/>
      <c r="E14" s="155"/>
      <c r="F14" s="155"/>
      <c r="G14" s="155"/>
    </row>
    <row r="15" spans="1:8" x14ac:dyDescent="0.25">
      <c r="B15" s="158"/>
      <c r="C15" s="159"/>
    </row>
    <row r="16" spans="1:8" x14ac:dyDescent="0.25">
      <c r="B16" s="160"/>
      <c r="C16" s="159"/>
    </row>
    <row r="17" spans="2:3" x14ac:dyDescent="0.25">
      <c r="B17" s="160"/>
      <c r="C17" s="159"/>
    </row>
    <row r="18" spans="2:3" x14ac:dyDescent="0.25">
      <c r="B18" s="158"/>
      <c r="C18" s="159"/>
    </row>
    <row r="19" spans="2:3" x14ac:dyDescent="0.25">
      <c r="B19" s="160"/>
      <c r="C19" s="159"/>
    </row>
  </sheetData>
  <mergeCells count="5">
    <mergeCell ref="A1:G1"/>
    <mergeCell ref="A3:A4"/>
    <mergeCell ref="B3:C3"/>
    <mergeCell ref="D3:E3"/>
    <mergeCell ref="F3:G3"/>
  </mergeCells>
  <pageMargins left="0.74803149606299213" right="0.74803149606299213" top="0.62992125984251968" bottom="0.62992125984251968" header="0.31496062992125984" footer="0.31496062992125984"/>
  <pageSetup paperSize="9" orientation="portrait" r:id="rId1"/>
  <headerFooter>
    <oddHeader>&amp;C&amp;8Activitatea intreprinderilor in profil regional
&amp;"Arial,Курсив"The activity of enterprises in regional profile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t1</vt:lpstr>
      <vt:lpstr>t2</vt:lpstr>
      <vt:lpstr>t3</vt:lpstr>
      <vt:lpstr>t4</vt:lpstr>
      <vt:lpstr>t5</vt:lpstr>
      <vt:lpstr>t6</vt:lpstr>
      <vt:lpstr>'t1'!Print_Area</vt:lpstr>
      <vt:lpstr>'t2'!Print_Area</vt:lpstr>
      <vt:lpstr>'t3'!Print_Area</vt:lpstr>
      <vt:lpstr>'t4'!Print_Area</vt:lpstr>
      <vt:lpstr>'t5'!Print_Area</vt:lpstr>
    </vt:vector>
  </TitlesOfParts>
  <Company>Biroul National de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LudmilaPetras</dc:creator>
  <cp:lastModifiedBy>IM</cp:lastModifiedBy>
  <cp:lastPrinted>2020-12-21T08:17:27Z</cp:lastPrinted>
  <dcterms:created xsi:type="dcterms:W3CDTF">2010-11-19T07:23:37Z</dcterms:created>
  <dcterms:modified xsi:type="dcterms:W3CDTF">2020-12-21T09:06:20Z</dcterms:modified>
</cp:coreProperties>
</file>